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heça o Mobills" sheetId="1" r:id="rId3"/>
    <sheet state="visible" name="Fluxo de Caixa Pessoal" sheetId="2" r:id="rId4"/>
  </sheets>
  <definedNames/>
  <calcPr/>
</workbook>
</file>

<file path=xl/sharedStrings.xml><?xml version="1.0" encoding="utf-8"?>
<sst xmlns="http://schemas.openxmlformats.org/spreadsheetml/2006/main" count="68" uniqueCount="63">
  <si>
    <t>Projeção da sua saúde financeira para 2019</t>
  </si>
  <si>
    <r>
      <t xml:space="preserve">O Mobills é um sistema de </t>
    </r>
    <r>
      <rPr>
        <b/>
      </rPr>
      <t>controle financeiro pessoal online</t>
    </r>
    <r>
      <t xml:space="preserve"> que te ajuda a organizar seu orçamento.
Você pode </t>
    </r>
    <r>
      <rPr>
        <b/>
      </rPr>
      <t>registrar despesas e receitas</t>
    </r>
    <r>
      <t xml:space="preserve"> e, assim, saberá exatamente para onde o seu dinheiro está indo.
Desse jeito, você nunca vai gastar mais do que deveria e nem olhar para a fatura do seu cartão de crédito e se perguntar como você gastou tudo aquilo.
O aplicativo foi criado em 2013 pelos irmãos Carlos Terceiro e David Mosiah, dois estudantes de tecnologia apaixonados por soluções simples para problemas do dia a dia.
Inicialmente desenvolvido apenas para smartphones Android, o aplicativo cresceu para a Web e agora também pode ser usado nos dispositivos iOS.</t>
    </r>
  </si>
  <si>
    <t>Fluxo de Caixa Pessoal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</si>
  <si>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</si>
  <si>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</si>
  <si>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</si>
  <si>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</si>
  <si>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</si>
  <si>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</si>
  <si>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</si>
  <si>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</si>
  <si>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</si>
  <si>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</si>
  <si>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</si>
  <si>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</si>
  <si>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Total </t>
  </si>
  <si>
    <t>A</t>
  </si>
  <si>
    <t>l</t>
  </si>
  <si>
    <t>Dinheiro disponível hoje (*)</t>
  </si>
  <si>
    <t>B</t>
  </si>
  <si>
    <t>Saldo inicial do mês</t>
  </si>
  <si>
    <t>Salário líquido do mês (**)</t>
  </si>
  <si>
    <t>13º Salário</t>
  </si>
  <si>
    <t xml:space="preserve">Outros rendimentos </t>
  </si>
  <si>
    <t>C</t>
  </si>
  <si>
    <t>Total de Entradas</t>
  </si>
  <si>
    <t>Aluguel</t>
  </si>
  <si>
    <t>Condomínio</t>
  </si>
  <si>
    <t>Energia Elétrica</t>
  </si>
  <si>
    <t>Telefones / internet / TV cabo</t>
  </si>
  <si>
    <t>Combustível e transporte</t>
  </si>
  <si>
    <t>Manutenção Veículos</t>
  </si>
  <si>
    <t>Seguros de automóveis</t>
  </si>
  <si>
    <t>Preencha somente os espaços em branco</t>
  </si>
  <si>
    <t>Salários empregados domésticos</t>
  </si>
  <si>
    <t>Mesada dos filhos</t>
  </si>
  <si>
    <t>Mensalidade escolar</t>
  </si>
  <si>
    <t>Matrícula escolar para 2019</t>
  </si>
  <si>
    <t>Material didático 2019</t>
  </si>
  <si>
    <t>Previdência privada</t>
  </si>
  <si>
    <t>IPTU e IPVA 2019</t>
  </si>
  <si>
    <t>Manutenção da casa</t>
  </si>
  <si>
    <t>Previsão gastos c/presentes de Natal 2019</t>
  </si>
  <si>
    <t>Previsão gastos com a Ceia de Natal 2019</t>
  </si>
  <si>
    <t>Previsão de gastos de férias</t>
  </si>
  <si>
    <t>Gastos com refeições fora de casa</t>
  </si>
  <si>
    <t>Gastos com lazer</t>
  </si>
  <si>
    <t xml:space="preserve">Demais gastos </t>
  </si>
  <si>
    <t>D</t>
  </si>
  <si>
    <t>Total de Saídas correntes</t>
  </si>
  <si>
    <t>E = A+B+C-D</t>
  </si>
  <si>
    <t>Resultado parcial do mês</t>
  </si>
  <si>
    <t>Acesse a próxima aba para visualizar sua planilha</t>
  </si>
  <si>
    <t>F</t>
  </si>
  <si>
    <t xml:space="preserve">Pgto dívidas (financiamento, carnê, cheque-pré etc) </t>
  </si>
  <si>
    <t>G=E-F</t>
  </si>
  <si>
    <t>Saldo Final do mês</t>
  </si>
  <si>
    <t>Você terá que tomar mais empréstimos (***)</t>
  </si>
  <si>
    <t>Parabéns: riqueza acumulada no período</t>
  </si>
  <si>
    <t>(*)</t>
  </si>
  <si>
    <t>Dia do preenchimento da planilha</t>
  </si>
  <si>
    <t>(**) Se no dia de janeiro em que  preencher a planilha você já tiver recebido e pago valores, eles não deverão constar da planilha</t>
  </si>
  <si>
    <t>(***) Para esta linha e a linha logo abaixo funcionarem você precisa preencher todos os 12 meses da planilha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</si>
</sst>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0.0"/>
      <color rgb="FF000000"/>
      <name val="Arial"/>
    </font>
    <font/>
    <font>
      <sz val="14.0"/>
      <color rgb="FF333399"/>
      <name val="Noto Sans Symbols"/>
    </font>
    <font>
      <sz val="16.0"/>
      <color rgb="FF333399"/>
      <name val="Arial Black"/>
    </font>
    <font>
      <sz val="10.0"/>
      <color rgb="FF333399"/>
      <name val="Arial"/>
    </font>
    <font>
      <u/>
      <color rgb="FF0000FF"/>
    </font>
    <font>
      <sz val="16.0"/>
      <color rgb="FFFFFFFF"/>
      <name val="&quot;docs-Arial Black&quot;"/>
    </font>
    <font>
      <b/>
      <i/>
      <sz val="10.0"/>
      <color rgb="FFFF0000"/>
      <name val="Arial"/>
    </font>
    <font>
      <sz val="10.0"/>
      <name val="Arial"/>
    </font>
    <font>
      <sz val="16.0"/>
      <color rgb="FF666666"/>
    </font>
    <font>
      <b/>
      <sz val="10.0"/>
      <color rgb="FFFFFFFF"/>
      <name val="Arial"/>
    </font>
    <font>
      <b/>
      <sz val="10.0"/>
      <name val="Arial"/>
    </font>
    <font>
      <sz val="10.0"/>
      <name val="Noto Sans Symbols"/>
    </font>
    <font>
      <u/>
      <color rgb="FF0000FF"/>
    </font>
    <font>
      <b/>
      <u/>
      <sz val="16.0"/>
      <color rgb="FF000000"/>
      <name val="Arial"/>
    </font>
    <font>
      <u/>
      <color rgb="FF0000FF"/>
    </font>
    <font>
      <b/>
      <sz val="8.0"/>
      <name val="Arial"/>
    </font>
    <font>
      <sz val="9.0"/>
      <name val="Arial"/>
    </font>
    <font>
      <b/>
      <u/>
      <sz val="12.0"/>
      <color rgb="FF0000FF"/>
    </font>
    <font>
      <sz val="8.0"/>
      <name val="Arial"/>
    </font>
    <font>
      <i/>
      <sz val="8.0"/>
      <name val="Arial"/>
    </font>
    <font>
      <u/>
      <sz val="10.0"/>
      <color rgb="FF0000F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1155CC"/>
        <bgColor rgb="FF1155CC"/>
      </patternFill>
    </fill>
    <fill>
      <patternFill patternType="solid">
        <fgColor rgb="FFA4C2F4"/>
        <bgColor rgb="FFA4C2F4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</fills>
  <borders count="27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/>
      <right style="thin">
        <color rgb="FF000000"/>
      </right>
      <top/>
      <bottom/>
    </border>
    <border>
      <left style="thin">
        <color rgb="FFFFFFFF"/>
      </left>
    </border>
    <border>
      <right style="thin">
        <color rgb="FFFFFFFF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C0C0C0"/>
      </left>
      <right style="thin">
        <color rgb="FFC0C0C0"/>
      </right>
      <top style="thin">
        <color rgb="FFC0C0C0"/>
      </top>
      <bottom/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C0C0C0"/>
      </left>
      <right style="thin">
        <color rgb="FFC0C0C0"/>
      </right>
      <top/>
      <bottom style="thin">
        <color rgb="FFC0C0C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0" fillId="2" fontId="1" numFmtId="0" xfId="0" applyFill="1" applyFont="1"/>
    <xf borderId="0" fillId="3" fontId="2" numFmtId="0" xfId="0" applyAlignment="1" applyFill="1" applyFont="1">
      <alignment horizontal="center" shrinkToFit="0" vertical="bottom" wrapText="0"/>
    </xf>
    <xf borderId="0" fillId="3" fontId="3" numFmtId="0" xfId="0" applyAlignment="1" applyFont="1">
      <alignment shrinkToFit="0" vertical="bottom" wrapText="0"/>
    </xf>
    <xf borderId="0" fillId="3" fontId="4" numFmtId="0" xfId="0" applyAlignment="1" applyFont="1">
      <alignment shrinkToFit="0" vertical="bottom" wrapText="0"/>
    </xf>
    <xf borderId="0" fillId="3" fontId="1" numFmtId="0" xfId="0" applyFont="1"/>
    <xf borderId="1" fillId="0" fontId="5" numFmtId="0" xfId="0" applyBorder="1" applyFont="1"/>
    <xf borderId="0" fillId="3" fontId="6" numFmtId="0" xfId="0" applyAlignment="1" applyFont="1">
      <alignment horizontal="left" readingOrder="0"/>
    </xf>
    <xf borderId="1" fillId="0" fontId="1" numFmtId="0" xfId="0" applyBorder="1" applyFont="1"/>
    <xf borderId="2" fillId="3" fontId="7" numFmtId="0" xfId="0" applyAlignment="1" applyBorder="1" applyFont="1">
      <alignment horizontal="left" shrinkToFit="0" vertical="center" wrapText="1"/>
    </xf>
    <xf borderId="2" fillId="0" fontId="1" numFmtId="0" xfId="0" applyBorder="1" applyFont="1"/>
    <xf borderId="3" fillId="2" fontId="8" numFmtId="0" xfId="0" applyAlignment="1" applyBorder="1" applyFont="1">
      <alignment shrinkToFit="0" vertical="bottom" wrapText="0"/>
    </xf>
    <xf borderId="4" fillId="4" fontId="8" numFmtId="0" xfId="0" applyAlignment="1" applyBorder="1" applyFill="1" applyFont="1">
      <alignment shrinkToFit="0" vertical="bottom" wrapText="0"/>
    </xf>
    <xf borderId="5" fillId="4" fontId="8" numFmtId="0" xfId="0" applyAlignment="1" applyBorder="1" applyFont="1">
      <alignment shrinkToFit="0" vertical="bottom" wrapText="0"/>
    </xf>
    <xf borderId="6" fillId="4" fontId="8" numFmtId="0" xfId="0" applyAlignment="1" applyBorder="1" applyFont="1">
      <alignment shrinkToFit="0" vertical="bottom" wrapText="0"/>
    </xf>
    <xf borderId="7" fillId="4" fontId="8" numFmtId="0" xfId="0" applyAlignment="1" applyBorder="1" applyFont="1">
      <alignment shrinkToFit="0" vertical="bottom" wrapText="0"/>
    </xf>
    <xf borderId="8" fillId="0" fontId="9" numFmtId="0" xfId="0" applyAlignment="1" applyBorder="1" applyFont="1">
      <alignment readingOrder="0" shrinkToFit="0" vertical="center" wrapText="1"/>
    </xf>
    <xf borderId="3" fillId="4" fontId="10" numFmtId="0" xfId="0" applyAlignment="1" applyBorder="1" applyFont="1">
      <alignment shrinkToFit="0" vertical="bottom" wrapText="0"/>
    </xf>
    <xf borderId="9" fillId="0" fontId="1" numFmtId="0" xfId="0" applyBorder="1" applyFont="1"/>
    <xf borderId="3" fillId="4" fontId="8" numFmtId="0" xfId="0" applyAlignment="1" applyBorder="1" applyFont="1">
      <alignment shrinkToFit="0" vertical="bottom" wrapText="0"/>
    </xf>
    <xf borderId="3" fillId="4" fontId="10" numFmtId="0" xfId="0" applyAlignment="1" applyBorder="1" applyFont="1">
      <alignment horizontal="center" shrinkToFit="0" vertical="bottom" wrapText="0"/>
    </xf>
    <xf borderId="10" fillId="0" fontId="1" numFmtId="0" xfId="0" applyBorder="1" applyFont="1"/>
    <xf borderId="11" fillId="4" fontId="8" numFmtId="0" xfId="0" applyAlignment="1" applyBorder="1" applyFont="1">
      <alignment shrinkToFit="0" vertical="bottom" wrapText="0"/>
    </xf>
    <xf borderId="12" fillId="0" fontId="1" numFmtId="0" xfId="0" applyBorder="1" applyFont="1"/>
    <xf borderId="7" fillId="5" fontId="8" numFmtId="0" xfId="0" applyAlignment="1" applyBorder="1" applyFill="1" applyFont="1">
      <alignment shrinkToFit="0" vertical="bottom" wrapText="0"/>
    </xf>
    <xf borderId="13" fillId="0" fontId="1" numFmtId="0" xfId="0" applyBorder="1" applyFont="1"/>
    <xf borderId="3" fillId="5" fontId="8" numFmtId="0" xfId="0" applyAlignment="1" applyBorder="1" applyFont="1">
      <alignment shrinkToFit="0" vertical="bottom" wrapText="0"/>
    </xf>
    <xf borderId="11" fillId="5" fontId="8" numFmtId="0" xfId="0" applyAlignment="1" applyBorder="1" applyFont="1">
      <alignment shrinkToFit="0" vertical="bottom" wrapText="0"/>
    </xf>
    <xf borderId="3" fillId="2" fontId="11" numFmtId="0" xfId="0" applyAlignment="1" applyBorder="1" applyFont="1">
      <alignment horizontal="right" shrinkToFit="0" vertical="bottom" wrapText="0"/>
    </xf>
    <xf borderId="7" fillId="5" fontId="12" numFmtId="0" xfId="0" applyAlignment="1" applyBorder="1" applyFont="1">
      <alignment shrinkToFit="0" vertical="bottom" wrapText="0"/>
    </xf>
    <xf borderId="3" fillId="5" fontId="11" numFmtId="0" xfId="0" applyAlignment="1" applyBorder="1" applyFont="1">
      <alignment shrinkToFit="0" vertical="bottom" wrapText="0"/>
    </xf>
    <xf borderId="14" fillId="5" fontId="8" numFmtId="3" xfId="0" applyAlignment="1" applyBorder="1" applyFont="1" applyNumberFormat="1">
      <alignment shrinkToFit="0" vertical="bottom" wrapText="0"/>
    </xf>
    <xf borderId="3" fillId="5" fontId="8" numFmtId="3" xfId="0" applyAlignment="1" applyBorder="1" applyFont="1" applyNumberFormat="1">
      <alignment shrinkToFit="0" vertical="bottom" wrapText="0"/>
    </xf>
    <xf borderId="15" fillId="5" fontId="8" numFmtId="3" xfId="0" applyAlignment="1" applyBorder="1" applyFont="1" applyNumberFormat="1">
      <alignment shrinkToFit="0" vertical="bottom" wrapText="0"/>
    </xf>
    <xf borderId="3" fillId="5" fontId="8" numFmtId="0" xfId="0" applyAlignment="1" applyBorder="1" applyFont="1">
      <alignment horizontal="left" shrinkToFit="0" vertical="bottom" wrapText="0"/>
    </xf>
    <xf borderId="15" fillId="2" fontId="8" numFmtId="3" xfId="0" applyAlignment="1" applyBorder="1" applyFont="1" applyNumberFormat="1">
      <alignment shrinkToFit="0" vertical="bottom" wrapText="0"/>
    </xf>
    <xf borderId="8" fillId="0" fontId="13" numFmtId="0" xfId="0" applyAlignment="1" applyBorder="1" applyFont="1">
      <alignment horizontal="center"/>
    </xf>
    <xf borderId="3" fillId="2" fontId="8" numFmtId="0" xfId="0" applyAlignment="1" applyBorder="1" applyFont="1">
      <alignment horizontal="right" shrinkToFit="0" vertical="bottom" wrapText="0"/>
    </xf>
    <xf borderId="0" fillId="2" fontId="3" numFmtId="0" xfId="0" applyAlignment="1" applyFont="1">
      <alignment horizontal="left" readingOrder="0"/>
    </xf>
    <xf borderId="16" fillId="0" fontId="1" numFmtId="0" xfId="0" applyBorder="1" applyFont="1"/>
    <xf borderId="17" fillId="0" fontId="1" numFmtId="0" xfId="0" applyBorder="1" applyFont="1"/>
    <xf borderId="18" fillId="0" fontId="1" numFmtId="0" xfId="0" applyBorder="1" applyFont="1"/>
    <xf borderId="2" fillId="0" fontId="7" numFmtId="0" xfId="0" applyAlignment="1" applyBorder="1" applyFont="1">
      <alignment horizontal="left" shrinkToFit="0" vertical="center" wrapText="1"/>
    </xf>
    <xf borderId="3" fillId="5" fontId="8" numFmtId="0" xfId="0" applyAlignment="1" applyBorder="1" applyFont="1">
      <alignment horizontal="left" readingOrder="0" shrinkToFit="0" vertical="bottom" wrapText="0"/>
    </xf>
    <xf borderId="17" fillId="0" fontId="14" numFmtId="0" xfId="0" applyAlignment="1" applyBorder="1" applyFont="1">
      <alignment horizontal="left" readingOrder="0"/>
    </xf>
    <xf borderId="1" fillId="0" fontId="15" numFmtId="0" xfId="0" applyBorder="1" applyFont="1"/>
    <xf borderId="3" fillId="2" fontId="16" numFmtId="0" xfId="0" applyAlignment="1" applyBorder="1" applyFont="1">
      <alignment horizontal="right" shrinkToFit="0" vertical="bottom" wrapText="0"/>
    </xf>
    <xf borderId="3" fillId="5" fontId="17" numFmtId="0" xfId="0" applyAlignment="1" applyBorder="1" applyFont="1">
      <alignment shrinkToFit="0" vertical="bottom" wrapText="0"/>
    </xf>
    <xf borderId="19" fillId="2" fontId="8" numFmtId="3" xfId="0" applyAlignment="1" applyBorder="1" applyFont="1" applyNumberFormat="1">
      <alignment shrinkToFit="0" vertical="bottom" wrapText="0"/>
    </xf>
    <xf borderId="20" fillId="0" fontId="18" numFmtId="0" xfId="0" applyAlignment="1" applyBorder="1" applyFont="1">
      <alignment readingOrder="0"/>
    </xf>
    <xf borderId="21" fillId="0" fontId="1" numFmtId="0" xfId="0" applyBorder="1" applyFont="1"/>
    <xf borderId="22" fillId="0" fontId="1" numFmtId="0" xfId="0" applyBorder="1" applyFont="1"/>
    <xf borderId="23" fillId="5" fontId="12" numFmtId="0" xfId="0" applyAlignment="1" applyBorder="1" applyFont="1">
      <alignment shrinkToFit="0" vertical="bottom" wrapText="0"/>
    </xf>
    <xf borderId="24" fillId="5" fontId="11" numFmtId="0" xfId="0" applyAlignment="1" applyBorder="1" applyFont="1">
      <alignment shrinkToFit="0" vertical="bottom" wrapText="0"/>
    </xf>
    <xf borderId="24" fillId="5" fontId="8" numFmtId="0" xfId="0" applyAlignment="1" applyBorder="1" applyFont="1">
      <alignment shrinkToFit="0" vertical="bottom" wrapText="0"/>
    </xf>
    <xf borderId="24" fillId="5" fontId="8" numFmtId="3" xfId="0" applyAlignment="1" applyBorder="1" applyFont="1" applyNumberFormat="1">
      <alignment shrinkToFit="0" vertical="bottom" wrapText="0"/>
    </xf>
    <xf borderId="25" fillId="5" fontId="8" numFmtId="0" xfId="0" applyAlignment="1" applyBorder="1" applyFont="1">
      <alignment shrinkToFit="0" vertical="bottom" wrapText="0"/>
    </xf>
    <xf borderId="3" fillId="5" fontId="12" numFmtId="0" xfId="0" applyAlignment="1" applyBorder="1" applyFont="1">
      <alignment shrinkToFit="0" vertical="bottom" wrapText="0"/>
    </xf>
    <xf borderId="3" fillId="2" fontId="8" numFmtId="3" xfId="0" applyAlignment="1" applyBorder="1" applyFont="1" applyNumberFormat="1">
      <alignment shrinkToFit="0" vertical="bottom" wrapText="0"/>
    </xf>
    <xf borderId="4" fillId="5" fontId="12" numFmtId="0" xfId="0" applyAlignment="1" applyBorder="1" applyFont="1">
      <alignment shrinkToFit="0" vertical="bottom" wrapText="0"/>
    </xf>
    <xf borderId="5" fillId="5" fontId="11" numFmtId="0" xfId="0" applyAlignment="1" applyBorder="1" applyFont="1">
      <alignment shrinkToFit="0" vertical="bottom" wrapText="0"/>
    </xf>
    <xf borderId="5" fillId="5" fontId="8" numFmtId="0" xfId="0" applyAlignment="1" applyBorder="1" applyFont="1">
      <alignment shrinkToFit="0" vertical="bottom" wrapText="0"/>
    </xf>
    <xf borderId="5" fillId="5" fontId="8" numFmtId="3" xfId="0" applyAlignment="1" applyBorder="1" applyFont="1" applyNumberFormat="1">
      <alignment shrinkToFit="0" vertical="bottom" wrapText="0"/>
    </xf>
    <xf borderId="6" fillId="5" fontId="8" numFmtId="0" xfId="0" applyAlignment="1" applyBorder="1" applyFont="1">
      <alignment shrinkToFit="0" vertical="bottom" wrapText="0"/>
    </xf>
    <xf borderId="26" fillId="6" fontId="8" numFmtId="3" xfId="0" applyAlignment="1" applyBorder="1" applyFill="1" applyFont="1" applyNumberFormat="1">
      <alignment shrinkToFit="0" vertical="bottom" wrapText="0"/>
    </xf>
    <xf borderId="15" fillId="6" fontId="8" numFmtId="3" xfId="0" applyAlignment="1" applyBorder="1" applyFont="1" applyNumberFormat="1">
      <alignment shrinkToFit="0" vertical="bottom" wrapText="0"/>
    </xf>
    <xf borderId="23" fillId="5" fontId="8" numFmtId="0" xfId="0" applyAlignment="1" applyBorder="1" applyFont="1">
      <alignment shrinkToFit="0" vertical="bottom" wrapText="0"/>
    </xf>
    <xf borderId="25" fillId="7" fontId="8" numFmtId="0" xfId="0" applyAlignment="1" applyBorder="1" applyFill="1" applyFont="1">
      <alignment shrinkToFit="0" vertical="bottom" wrapText="0"/>
    </xf>
    <xf borderId="0" fillId="0" fontId="19" numFmtId="0" xfId="0" applyAlignment="1" applyFont="1">
      <alignment shrinkToFit="0" vertical="bottom" wrapText="0"/>
    </xf>
    <xf borderId="0" fillId="0" fontId="20" numFmtId="0" xfId="0" applyAlignment="1" applyFont="1">
      <alignment shrinkToFit="0" vertical="bottom" wrapText="0"/>
    </xf>
    <xf borderId="0" fillId="0" fontId="21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6.png"/><Relationship Id="rId3" Type="http://schemas.openxmlformats.org/officeDocument/2006/relationships/image" Target="../media/image2.png"/><Relationship Id="rId4" Type="http://schemas.openxmlformats.org/officeDocument/2006/relationships/image" Target="../media/image3.png"/><Relationship Id="rId5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800100</xdr:colOff>
      <xdr:row>1</xdr:row>
      <xdr:rowOff>57150</xdr:rowOff>
    </xdr:from>
    <xdr:ext cx="2724150" cy="6762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923925</xdr:colOff>
      <xdr:row>0</xdr:row>
      <xdr:rowOff>190500</xdr:rowOff>
    </xdr:from>
    <xdr:ext cx="7686675" cy="4657725"/>
    <xdr:pic>
      <xdr:nvPicPr>
        <xdr:cNvPr id="0" name="image6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26</xdr:row>
      <xdr:rowOff>76200</xdr:rowOff>
    </xdr:from>
    <xdr:ext cx="1685925" cy="495300"/>
    <xdr:pic>
      <xdr:nvPicPr>
        <xdr:cNvPr id="0" name="image2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26</xdr:row>
      <xdr:rowOff>85725</xdr:rowOff>
    </xdr:from>
    <xdr:ext cx="1743075" cy="514350"/>
    <xdr:pic>
      <xdr:nvPicPr>
        <xdr:cNvPr id="0" name="image3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571500</xdr:colOff>
      <xdr:row>26</xdr:row>
      <xdr:rowOff>38100</xdr:rowOff>
    </xdr:from>
    <xdr:ext cx="1514475" cy="523875"/>
    <xdr:pic>
      <xdr:nvPicPr>
        <xdr:cNvPr id="0" name="image4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2</xdr:col>
      <xdr:colOff>28575</xdr:colOff>
      <xdr:row>49</xdr:row>
      <xdr:rowOff>85725</xdr:rowOff>
    </xdr:from>
    <xdr:ext cx="12449175" cy="1219200"/>
    <xdr:sp>
      <xdr:nvSpPr>
        <xdr:cNvPr id="3" name="Shape 3"/>
        <xdr:cNvSpPr/>
      </xdr:nvSpPr>
      <xdr:spPr>
        <a:xfrm>
          <a:off x="0" y="3360900"/>
          <a:ext cx="10692000" cy="838200"/>
        </a:xfrm>
        <a:prstGeom prst="rect">
          <a:avLst/>
        </a:prstGeom>
        <a:solidFill>
          <a:srgbClr val="FFFF00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i="0" lang="en-US" sz="1000" u="none" strike="noStrike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Interpretação do resultado do seus desempenho financeiro: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i="0" sz="1000" u="none" strike="noStrike">
            <a:solidFill>
              <a:srgbClr val="000000"/>
            </a:solidFill>
            <a:latin typeface="Arial Black"/>
            <a:ea typeface="Arial Black"/>
            <a:cs typeface="Arial Black"/>
            <a:sym typeface="Arial Black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Se o </a:t>
          </a:r>
          <a:r>
            <a:rPr b="1"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saldo final do mês</a:t>
          </a:r>
          <a:r>
            <a:rPr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ficou positivo, parabéns, pois você está gastando aquém de suas possibilidades, o que lhe permite formar uma reserva para a eventualidade de uma necessidade extraordinária no futuro.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Contudo, se o </a:t>
          </a:r>
          <a:r>
            <a:rPr b="1"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saldo final do mês</a:t>
          </a:r>
          <a:r>
            <a:rPr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ficou negativo, cuidado, pois você está gastando mais que a sua possibilidade presente, o que poderá acarretar dificuldades futuras. Adote como princípio gastar normalmente menos do se ganha.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247650</xdr:colOff>
      <xdr:row>41</xdr:row>
      <xdr:rowOff>0</xdr:rowOff>
    </xdr:from>
    <xdr:ext cx="457200" cy="1885950"/>
    <xdr:sp>
      <xdr:nvSpPr>
        <xdr:cNvPr id="4" name="Shape 4"/>
        <xdr:cNvSpPr/>
      </xdr:nvSpPr>
      <xdr:spPr>
        <a:xfrm>
          <a:off x="5122163" y="2841788"/>
          <a:ext cx="447675" cy="1876425"/>
        </a:xfrm>
        <a:prstGeom prst="curvedRightArrow">
          <a:avLst>
            <a:gd fmla="val 25000" name="adj1"/>
            <a:gd fmla="val 50000" name="adj2"/>
            <a:gd fmla="val 25000" name="adj3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19</xdr:col>
      <xdr:colOff>66675</xdr:colOff>
      <xdr:row>41</xdr:row>
      <xdr:rowOff>0</xdr:rowOff>
    </xdr:from>
    <xdr:ext cx="561975" cy="1885950"/>
    <xdr:sp>
      <xdr:nvSpPr>
        <xdr:cNvPr id="5" name="Shape 5"/>
        <xdr:cNvSpPr/>
      </xdr:nvSpPr>
      <xdr:spPr>
        <a:xfrm flipH="1">
          <a:off x="5069775" y="2841788"/>
          <a:ext cx="552450" cy="1876425"/>
        </a:xfrm>
        <a:prstGeom prst="curvedRightArrow">
          <a:avLst>
            <a:gd fmla="val 25000" name="adj1"/>
            <a:gd fmla="val 50000" name="adj2"/>
            <a:gd fmla="val 25000" name="adj3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342900</xdr:colOff>
      <xdr:row>0</xdr:row>
      <xdr:rowOff>171450</xdr:rowOff>
    </xdr:from>
    <xdr:ext cx="1752600" cy="438150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>
      <c r="A2" s="7" t="str">
        <f>HYPERLINK("https://www.mobills.com.br/","")</f>
        <v/>
      </c>
      <c r="B2" s="9"/>
      <c r="C2" s="9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>
      <c r="A3" s="9"/>
      <c r="B3" s="9"/>
      <c r="C3" s="9"/>
      <c r="D3" s="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>
      <c r="A4" s="9"/>
      <c r="B4" s="9"/>
      <c r="C4" s="9"/>
      <c r="D4" s="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>
      <c r="A5" s="9"/>
      <c r="B5" s="9"/>
      <c r="C5" s="9"/>
      <c r="D5" s="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>
      <c r="A7" s="1"/>
      <c r="B7" s="17" t="s">
        <v>1</v>
      </c>
      <c r="C7" s="19"/>
      <c r="D7" s="19"/>
      <c r="E7" s="19"/>
      <c r="F7" s="19"/>
      <c r="G7" s="19"/>
      <c r="H7" s="19"/>
      <c r="I7" s="22"/>
      <c r="J7" s="1"/>
      <c r="K7" s="1"/>
      <c r="L7" s="1"/>
      <c r="M7" s="1"/>
      <c r="N7" s="1"/>
      <c r="O7" s="1"/>
      <c r="P7" s="1"/>
      <c r="Q7" s="1"/>
      <c r="R7" s="1"/>
    </row>
    <row r="8">
      <c r="A8" s="1"/>
      <c r="B8" s="24"/>
      <c r="I8" s="26"/>
      <c r="J8" s="1"/>
      <c r="K8" s="1"/>
      <c r="L8" s="1"/>
      <c r="M8" s="1"/>
      <c r="N8" s="1"/>
      <c r="O8" s="1"/>
      <c r="P8" s="1"/>
      <c r="Q8" s="1"/>
      <c r="R8" s="1"/>
    </row>
    <row r="9">
      <c r="A9" s="1"/>
      <c r="B9" s="24"/>
      <c r="I9" s="26"/>
      <c r="J9" s="1"/>
      <c r="K9" s="1"/>
      <c r="L9" s="1"/>
      <c r="M9" s="1"/>
      <c r="N9" s="1"/>
      <c r="O9" s="1"/>
      <c r="P9" s="1"/>
      <c r="Q9" s="1"/>
      <c r="R9" s="1"/>
    </row>
    <row r="10">
      <c r="A10" s="1"/>
      <c r="B10" s="24"/>
      <c r="I10" s="26"/>
      <c r="J10" s="1"/>
      <c r="K10" s="1"/>
      <c r="L10" s="1"/>
      <c r="M10" s="1"/>
      <c r="N10" s="1"/>
      <c r="O10" s="1"/>
      <c r="P10" s="1"/>
      <c r="Q10" s="1"/>
      <c r="R10" s="1"/>
    </row>
    <row r="11">
      <c r="A11" s="1"/>
      <c r="B11" s="24"/>
      <c r="I11" s="26"/>
      <c r="J11" s="1"/>
      <c r="K11" s="1"/>
      <c r="L11" s="1"/>
      <c r="M11" s="1"/>
      <c r="N11" s="1"/>
      <c r="O11" s="1"/>
      <c r="P11" s="1"/>
      <c r="Q11" s="1"/>
      <c r="R11" s="1"/>
    </row>
    <row r="12">
      <c r="A12" s="1"/>
      <c r="B12" s="24"/>
      <c r="I12" s="26"/>
      <c r="J12" s="1"/>
      <c r="K12" s="1"/>
      <c r="L12" s="1"/>
      <c r="M12" s="1"/>
      <c r="N12" s="1"/>
      <c r="O12" s="1"/>
      <c r="P12" s="1"/>
      <c r="Q12" s="1"/>
      <c r="R12" s="1"/>
    </row>
    <row r="13">
      <c r="A13" s="1"/>
      <c r="B13" s="24"/>
      <c r="I13" s="26"/>
      <c r="J13" s="1"/>
      <c r="K13" s="1"/>
      <c r="L13" s="1"/>
      <c r="M13" s="1"/>
      <c r="N13" s="1"/>
      <c r="O13" s="1"/>
      <c r="P13" s="1"/>
      <c r="Q13" s="1"/>
      <c r="R13" s="1"/>
    </row>
    <row r="14">
      <c r="A14" s="1"/>
      <c r="B14" s="24"/>
      <c r="I14" s="26"/>
      <c r="J14" s="1"/>
      <c r="K14" s="1"/>
      <c r="L14" s="1"/>
      <c r="M14" s="1"/>
      <c r="N14" s="1"/>
      <c r="O14" s="1"/>
      <c r="P14" s="1"/>
      <c r="Q14" s="1"/>
      <c r="R14" s="1"/>
    </row>
    <row r="15">
      <c r="A15" s="1"/>
      <c r="B15" s="24"/>
      <c r="I15" s="26"/>
      <c r="J15" s="1"/>
      <c r="K15" s="1"/>
      <c r="L15" s="1"/>
      <c r="M15" s="1"/>
      <c r="N15" s="1"/>
      <c r="O15" s="1"/>
      <c r="P15" s="1"/>
      <c r="Q15" s="1"/>
      <c r="R15" s="1"/>
    </row>
    <row r="16">
      <c r="A16" s="1"/>
      <c r="B16" s="24"/>
      <c r="I16" s="26"/>
      <c r="J16" s="1"/>
      <c r="K16" s="1"/>
      <c r="L16" s="1"/>
      <c r="M16" s="1"/>
      <c r="N16" s="1"/>
      <c r="O16" s="1"/>
      <c r="P16" s="1"/>
      <c r="Q16" s="1"/>
      <c r="R16" s="1"/>
    </row>
    <row r="17">
      <c r="A17" s="1"/>
      <c r="B17" s="24"/>
      <c r="I17" s="26"/>
      <c r="J17" s="1"/>
      <c r="K17" s="1"/>
      <c r="L17" s="1"/>
      <c r="M17" s="1"/>
      <c r="N17" s="1"/>
      <c r="O17" s="1"/>
      <c r="P17" s="1"/>
      <c r="Q17" s="1"/>
      <c r="R17" s="1"/>
    </row>
    <row r="18">
      <c r="A18" s="1"/>
      <c r="B18" s="24"/>
      <c r="I18" s="26"/>
      <c r="J18" s="1"/>
      <c r="K18" s="1"/>
      <c r="L18" s="1"/>
      <c r="M18" s="1"/>
      <c r="N18" s="1"/>
      <c r="O18" s="1"/>
      <c r="P18" s="1"/>
      <c r="Q18" s="1"/>
      <c r="R18" s="1"/>
    </row>
    <row r="19">
      <c r="A19" s="1"/>
      <c r="B19" s="24"/>
      <c r="I19" s="26"/>
      <c r="J19" s="1"/>
      <c r="K19" s="1"/>
      <c r="L19" s="1"/>
      <c r="M19" s="1"/>
      <c r="N19" s="1"/>
      <c r="O19" s="1"/>
      <c r="P19" s="1"/>
      <c r="Q19" s="1"/>
      <c r="R19" s="1"/>
    </row>
    <row r="20">
      <c r="A20" s="1"/>
      <c r="B20" s="24"/>
      <c r="I20" s="26"/>
      <c r="J20" s="1"/>
      <c r="K20" s="1"/>
      <c r="L20" s="1"/>
      <c r="M20" s="1"/>
      <c r="N20" s="1"/>
      <c r="O20" s="1"/>
      <c r="P20" s="1"/>
      <c r="Q20" s="1"/>
      <c r="R20" s="1"/>
    </row>
    <row r="21">
      <c r="A21" s="1"/>
      <c r="B21" s="24"/>
      <c r="I21" s="26"/>
      <c r="J21" s="1"/>
      <c r="K21" s="1"/>
      <c r="L21" s="1"/>
      <c r="M21" s="1"/>
      <c r="N21" s="1"/>
      <c r="O21" s="1"/>
      <c r="P21" s="1"/>
      <c r="Q21" s="1"/>
      <c r="R21" s="1"/>
    </row>
    <row r="22">
      <c r="A22" s="1"/>
      <c r="B22" s="24"/>
      <c r="I22" s="26"/>
      <c r="J22" s="1"/>
      <c r="K22" s="1"/>
      <c r="L22" s="1"/>
      <c r="M22" s="1"/>
      <c r="N22" s="1"/>
      <c r="O22" s="1"/>
      <c r="P22" s="1"/>
      <c r="Q22" s="1"/>
      <c r="R22" s="1"/>
    </row>
    <row r="23">
      <c r="A23" s="1"/>
      <c r="B23" s="24"/>
      <c r="I23" s="26"/>
      <c r="J23" s="1"/>
      <c r="K23" s="1"/>
      <c r="L23" s="1"/>
      <c r="M23" s="1"/>
      <c r="N23" s="1"/>
      <c r="O23" s="1"/>
      <c r="P23" s="1"/>
      <c r="Q23" s="1"/>
      <c r="R23" s="1"/>
    </row>
    <row r="24">
      <c r="A24" s="1"/>
      <c r="B24" s="24"/>
      <c r="I24" s="26"/>
      <c r="J24" s="1"/>
      <c r="K24" s="1"/>
      <c r="L24" s="1"/>
      <c r="M24" s="1"/>
      <c r="N24" s="1"/>
      <c r="O24" s="1"/>
      <c r="P24" s="1"/>
      <c r="Q24" s="1"/>
      <c r="R24" s="1"/>
    </row>
    <row r="25">
      <c r="A25" s="1"/>
      <c r="B25" s="24"/>
      <c r="I25" s="26"/>
      <c r="J25" s="1"/>
      <c r="K25" s="1"/>
      <c r="L25" s="1"/>
      <c r="M25" s="1"/>
      <c r="N25" s="1"/>
      <c r="O25" s="1"/>
      <c r="P25" s="1"/>
      <c r="Q25" s="1"/>
      <c r="R25" s="1"/>
    </row>
    <row r="26">
      <c r="A26" s="1"/>
      <c r="B26" s="24"/>
      <c r="I26" s="26"/>
      <c r="J26" s="1"/>
      <c r="K26" s="1"/>
      <c r="L26" s="1"/>
      <c r="M26" s="1"/>
      <c r="N26" s="1"/>
      <c r="O26" s="1"/>
      <c r="P26" s="1"/>
      <c r="Q26" s="1"/>
      <c r="R26" s="1"/>
    </row>
    <row r="27">
      <c r="A27" s="1"/>
      <c r="B27" s="24"/>
      <c r="I27" s="26"/>
      <c r="J27" s="37" t="str">
        <f>HYPERLINK("https://play.google.com/store/apps/details?id=br.com.gerenciadorfinanceiro.controller&amp;referrer=utm_source%3Dplanilha","")</f>
        <v/>
      </c>
      <c r="K27" s="19"/>
      <c r="L27" s="22"/>
      <c r="M27" s="37" t="str">
        <f>HYPERLINK("https://itunes.apple.com/app/apple-store/id921838244?mt=8","")</f>
        <v/>
      </c>
      <c r="N27" s="22"/>
      <c r="O27" s="37" t="str">
        <f>HYPERLINK("https://www.mobills.com.br/","")</f>
        <v/>
      </c>
      <c r="P27" s="19"/>
      <c r="Q27" s="22"/>
      <c r="R27" s="1"/>
    </row>
    <row r="28">
      <c r="A28" s="1"/>
      <c r="B28" s="24"/>
      <c r="I28" s="26"/>
      <c r="J28" s="24"/>
      <c r="L28" s="26"/>
      <c r="M28" s="24"/>
      <c r="N28" s="26"/>
      <c r="O28" s="24"/>
      <c r="Q28" s="26"/>
      <c r="R28" s="1"/>
    </row>
    <row r="29">
      <c r="A29" s="1"/>
      <c r="B29" s="24"/>
      <c r="I29" s="26"/>
      <c r="J29" s="24"/>
      <c r="L29" s="26"/>
      <c r="M29" s="24"/>
      <c r="N29" s="26"/>
      <c r="O29" s="24"/>
      <c r="Q29" s="26"/>
      <c r="R29" s="1"/>
    </row>
    <row r="30">
      <c r="A30" s="1"/>
      <c r="B30" s="40"/>
      <c r="C30" s="41"/>
      <c r="D30" s="41"/>
      <c r="E30" s="41"/>
      <c r="F30" s="41"/>
      <c r="G30" s="41"/>
      <c r="H30" s="41"/>
      <c r="I30" s="42"/>
      <c r="J30" s="40"/>
      <c r="K30" s="41"/>
      <c r="L30" s="42"/>
      <c r="M30" s="40"/>
      <c r="N30" s="42"/>
      <c r="O30" s="40"/>
      <c r="P30" s="41"/>
      <c r="Q30" s="42"/>
      <c r="R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>
      <c r="A32" s="1"/>
      <c r="B32" s="45" t="str">
        <f>HYPERLINK("https://mobills.page.link/blog","Ainda não é um usuário? Se cadastre agora grátis!")</f>
        <v>Ainda não é um usuário? Se cadastre agora grátis!</v>
      </c>
      <c r="C32" s="41"/>
      <c r="D32" s="41"/>
      <c r="E32" s="41"/>
      <c r="F32" s="42"/>
      <c r="G32" s="1"/>
      <c r="H32" s="1"/>
      <c r="I32" s="1"/>
      <c r="J32" s="1"/>
      <c r="K32" s="1"/>
      <c r="L32" s="1"/>
      <c r="M32" s="46" t="str">
        <f>HYPERLINK("https://www.mobills.com.br/","")</f>
        <v/>
      </c>
      <c r="N32" s="1"/>
      <c r="O32" s="1"/>
      <c r="P32" s="1"/>
      <c r="Q32" s="1"/>
      <c r="R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>
      <c r="A34" s="1"/>
      <c r="B34" s="50" t="s">
        <v>52</v>
      </c>
      <c r="C34" s="51"/>
      <c r="D34" s="51"/>
      <c r="E34" s="5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46" t="str">
        <f>HYPERLINK("https://www.mobills.com.br/","")</f>
        <v/>
      </c>
      <c r="N35" s="1"/>
      <c r="O35" s="1"/>
      <c r="P35" s="1"/>
      <c r="Q35" s="1"/>
      <c r="R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6" t="str">
        <f>HYPERLINK("https://www.mobills.com.br/","")</f>
        <v/>
      </c>
      <c r="O36" s="1"/>
      <c r="P36" s="1"/>
      <c r="Q36" s="1"/>
      <c r="R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6">
    <mergeCell ref="B7:I30"/>
    <mergeCell ref="J27:L30"/>
    <mergeCell ref="M27:N30"/>
    <mergeCell ref="O27:Q30"/>
    <mergeCell ref="B32:F32"/>
    <mergeCell ref="B34:E34"/>
  </mergeCells>
  <hyperlinks>
    <hyperlink display="Acesse a próxima aba para visualizar sua planilha" location="Fluxo de Caixa Pessoal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showGridLines="0" workbookViewId="0">
      <pane xSplit="5.0" ySplit="5.0" topLeftCell="F6" activePane="bottomRight" state="frozen"/>
      <selection activeCell="F1" sqref="F1" pane="topRight"/>
      <selection activeCell="A6" sqref="A6" pane="bottomLeft"/>
      <selection activeCell="F6" sqref="F6" pane="bottomRight"/>
    </sheetView>
  </sheetViews>
  <sheetFormatPr customHeight="1" defaultColWidth="14.43" defaultRowHeight="15.0"/>
  <cols>
    <col customWidth="1" min="1" max="1" width="10.43"/>
    <col customWidth="1" min="2" max="2" width="1.29"/>
    <col customWidth="1" min="3" max="3" width="2.43"/>
    <col customWidth="1" min="4" max="4" width="40.14"/>
    <col customWidth="1" min="5" max="5" width="0.71"/>
    <col customWidth="1" min="6" max="17" width="10.86"/>
    <col customWidth="1" min="18" max="18" width="12.29"/>
    <col customWidth="1" min="19" max="19" width="1.14"/>
    <col customWidth="1" min="20" max="37" width="8.0"/>
  </cols>
  <sheetData>
    <row r="1" ht="24.75" customHeight="1">
      <c r="A1" s="2"/>
      <c r="B1" s="2"/>
      <c r="C1" s="3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ht="24.75" customHeight="1">
      <c r="A2" s="2"/>
      <c r="B2" s="2"/>
      <c r="C2" s="3"/>
      <c r="D2" s="4"/>
      <c r="E2" s="4"/>
      <c r="F2" s="4"/>
      <c r="G2" s="4"/>
      <c r="H2" s="5"/>
      <c r="I2" s="8" t="s">
        <v>0</v>
      </c>
      <c r="J2" s="5"/>
      <c r="K2" s="5"/>
      <c r="L2" s="5"/>
      <c r="M2" s="5"/>
      <c r="N2" s="5"/>
      <c r="O2" s="5"/>
      <c r="P2" s="5"/>
      <c r="Q2" s="5"/>
      <c r="R2" s="5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ht="12.75" customHeight="1">
      <c r="A3" s="2"/>
      <c r="B3" s="2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ht="10.5" customHeight="1">
      <c r="A4" s="12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5"/>
    </row>
    <row r="5" ht="12.75" customHeight="1">
      <c r="A5" s="12"/>
      <c r="B5" s="12"/>
      <c r="C5" s="16"/>
      <c r="D5" s="18" t="s">
        <v>2</v>
      </c>
      <c r="E5" s="20"/>
      <c r="F5" s="21" t="s">
        <v>3</v>
      </c>
      <c r="G5" s="21" t="s">
        <v>4</v>
      </c>
      <c r="H5" s="21" t="s">
        <v>5</v>
      </c>
      <c r="I5" s="21" t="s">
        <v>6</v>
      </c>
      <c r="J5" s="21" t="s">
        <v>7</v>
      </c>
      <c r="K5" s="21" t="s">
        <v>8</v>
      </c>
      <c r="L5" s="21" t="s">
        <v>9</v>
      </c>
      <c r="M5" s="21" t="s">
        <v>10</v>
      </c>
      <c r="N5" s="21" t="s">
        <v>11</v>
      </c>
      <c r="O5" s="21" t="s">
        <v>12</v>
      </c>
      <c r="P5" s="21" t="s">
        <v>13</v>
      </c>
      <c r="Q5" s="21" t="s">
        <v>14</v>
      </c>
      <c r="R5" s="21" t="s">
        <v>15</v>
      </c>
      <c r="S5" s="23"/>
    </row>
    <row r="6" ht="4.5" customHeight="1">
      <c r="A6" s="12"/>
      <c r="B6" s="12"/>
      <c r="C6" s="25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8"/>
    </row>
    <row r="7" ht="12.75" customHeight="1">
      <c r="A7" s="29" t="s">
        <v>16</v>
      </c>
      <c r="B7" s="12"/>
      <c r="C7" s="30" t="s">
        <v>17</v>
      </c>
      <c r="D7" s="31" t="s">
        <v>18</v>
      </c>
      <c r="E7" s="27"/>
      <c r="F7" s="3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28"/>
    </row>
    <row r="8" ht="3.0" customHeight="1">
      <c r="A8" s="29"/>
      <c r="B8" s="12"/>
      <c r="C8" s="25"/>
      <c r="D8" s="27"/>
      <c r="E8" s="27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28"/>
    </row>
    <row r="9" ht="12.75" customHeight="1">
      <c r="A9" s="29" t="s">
        <v>19</v>
      </c>
      <c r="B9" s="12"/>
      <c r="C9" s="30" t="s">
        <v>17</v>
      </c>
      <c r="D9" s="31" t="s">
        <v>20</v>
      </c>
      <c r="E9" s="27"/>
      <c r="F9" s="33"/>
      <c r="G9" s="34">
        <f t="shared" ref="G9:Q9" si="1">F38</f>
        <v>0</v>
      </c>
      <c r="H9" s="34">
        <f t="shared" si="1"/>
        <v>0</v>
      </c>
      <c r="I9" s="34">
        <f t="shared" si="1"/>
        <v>0</v>
      </c>
      <c r="J9" s="34">
        <f t="shared" si="1"/>
        <v>0</v>
      </c>
      <c r="K9" s="34">
        <f t="shared" si="1"/>
        <v>0</v>
      </c>
      <c r="L9" s="34">
        <f t="shared" si="1"/>
        <v>0</v>
      </c>
      <c r="M9" s="34">
        <f t="shared" si="1"/>
        <v>0</v>
      </c>
      <c r="N9" s="34">
        <f t="shared" si="1"/>
        <v>0</v>
      </c>
      <c r="O9" s="34">
        <f t="shared" si="1"/>
        <v>0</v>
      </c>
      <c r="P9" s="34">
        <f t="shared" si="1"/>
        <v>0</v>
      </c>
      <c r="Q9" s="34">
        <f t="shared" si="1"/>
        <v>0</v>
      </c>
      <c r="R9" s="34" t="str">
        <f>F7</f>
        <v/>
      </c>
      <c r="S9" s="28"/>
    </row>
    <row r="10" ht="12.75" customHeight="1">
      <c r="A10" s="29"/>
      <c r="B10" s="12"/>
      <c r="C10" s="25"/>
      <c r="D10" s="35" t="s">
        <v>21</v>
      </c>
      <c r="E10" s="27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>
        <f t="shared" ref="R10:R12" si="2">SUM(F10:Q10)</f>
        <v>0</v>
      </c>
      <c r="S10" s="28"/>
    </row>
    <row r="11" ht="12.75" customHeight="1">
      <c r="A11" s="29"/>
      <c r="B11" s="12"/>
      <c r="C11" s="25"/>
      <c r="D11" s="35" t="s">
        <v>22</v>
      </c>
      <c r="E11" s="27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>
        <f t="shared" si="2"/>
        <v>0</v>
      </c>
      <c r="S11" s="28"/>
    </row>
    <row r="12" ht="12.75" customHeight="1">
      <c r="A12" s="29"/>
      <c r="B12" s="12"/>
      <c r="C12" s="25"/>
      <c r="D12" s="35" t="s">
        <v>23</v>
      </c>
      <c r="E12" s="27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>
        <f t="shared" si="2"/>
        <v>0</v>
      </c>
      <c r="S12" s="28"/>
    </row>
    <row r="13" ht="12.75" customHeight="1">
      <c r="A13" s="29" t="s">
        <v>24</v>
      </c>
      <c r="B13" s="12"/>
      <c r="C13" s="30" t="s">
        <v>17</v>
      </c>
      <c r="D13" s="31" t="s">
        <v>25</v>
      </c>
      <c r="E13" s="27"/>
      <c r="F13" s="34">
        <f t="shared" ref="F13:R13" si="3">SUM(F10:F12)</f>
        <v>0</v>
      </c>
      <c r="G13" s="34">
        <f t="shared" si="3"/>
        <v>0</v>
      </c>
      <c r="H13" s="34">
        <f t="shared" si="3"/>
        <v>0</v>
      </c>
      <c r="I13" s="34">
        <f t="shared" si="3"/>
        <v>0</v>
      </c>
      <c r="J13" s="34">
        <f t="shared" si="3"/>
        <v>0</v>
      </c>
      <c r="K13" s="34">
        <f t="shared" si="3"/>
        <v>0</v>
      </c>
      <c r="L13" s="34">
        <f t="shared" si="3"/>
        <v>0</v>
      </c>
      <c r="M13" s="34">
        <f t="shared" si="3"/>
        <v>0</v>
      </c>
      <c r="N13" s="34">
        <f t="shared" si="3"/>
        <v>0</v>
      </c>
      <c r="O13" s="34">
        <f t="shared" si="3"/>
        <v>0</v>
      </c>
      <c r="P13" s="34">
        <f t="shared" si="3"/>
        <v>0</v>
      </c>
      <c r="Q13" s="34">
        <f t="shared" si="3"/>
        <v>0</v>
      </c>
      <c r="R13" s="34">
        <f t="shared" si="3"/>
        <v>0</v>
      </c>
      <c r="S13" s="28"/>
    </row>
    <row r="14" ht="12.75" customHeight="1">
      <c r="A14" s="38"/>
      <c r="B14" s="12"/>
      <c r="C14" s="25"/>
      <c r="D14" s="35" t="s">
        <v>26</v>
      </c>
      <c r="E14" s="27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>
        <f t="shared" ref="R14:R34" si="4">SUM(F14:Q14)</f>
        <v>0</v>
      </c>
      <c r="S14" s="28"/>
    </row>
    <row r="15" ht="12.75" customHeight="1">
      <c r="A15" s="38"/>
      <c r="B15" s="12"/>
      <c r="C15" s="25"/>
      <c r="D15" s="35" t="s">
        <v>27</v>
      </c>
      <c r="E15" s="27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>
        <f t="shared" si="4"/>
        <v>0</v>
      </c>
      <c r="S15" s="28"/>
    </row>
    <row r="16" ht="12.75" customHeight="1">
      <c r="A16" s="38"/>
      <c r="B16" s="12"/>
      <c r="C16" s="25"/>
      <c r="D16" s="35" t="s">
        <v>28</v>
      </c>
      <c r="E16" s="27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>
        <f t="shared" si="4"/>
        <v>0</v>
      </c>
      <c r="S16" s="28"/>
    </row>
    <row r="17" ht="12.75" customHeight="1">
      <c r="A17" s="38"/>
      <c r="B17" s="12"/>
      <c r="C17" s="25"/>
      <c r="D17" s="35" t="s">
        <v>29</v>
      </c>
      <c r="E17" s="27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>
        <f t="shared" si="4"/>
        <v>0</v>
      </c>
      <c r="S17" s="28"/>
    </row>
    <row r="18" ht="12.75" customHeight="1">
      <c r="A18" s="38"/>
      <c r="B18" s="12"/>
      <c r="C18" s="25"/>
      <c r="D18" s="35" t="s">
        <v>30</v>
      </c>
      <c r="E18" s="27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>
        <f t="shared" si="4"/>
        <v>0</v>
      </c>
      <c r="S18" s="28"/>
      <c r="U18" s="39"/>
    </row>
    <row r="19" ht="12.75" customHeight="1">
      <c r="A19" s="38"/>
      <c r="B19" s="12"/>
      <c r="C19" s="25"/>
      <c r="D19" s="35" t="s">
        <v>31</v>
      </c>
      <c r="E19" s="27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>
        <f t="shared" si="4"/>
        <v>0</v>
      </c>
      <c r="S19" s="28"/>
    </row>
    <row r="20" ht="12.75" customHeight="1">
      <c r="A20" s="38"/>
      <c r="B20" s="12"/>
      <c r="C20" s="25"/>
      <c r="D20" s="35" t="s">
        <v>32</v>
      </c>
      <c r="E20" s="27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>
        <f t="shared" si="4"/>
        <v>0</v>
      </c>
      <c r="S20" s="28"/>
      <c r="U20" s="43" t="s">
        <v>33</v>
      </c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</row>
    <row r="21" ht="12.75" customHeight="1">
      <c r="A21" s="38"/>
      <c r="B21" s="12"/>
      <c r="C21" s="25"/>
      <c r="D21" s="35" t="s">
        <v>34</v>
      </c>
      <c r="E21" s="27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>
        <f t="shared" si="4"/>
        <v>0</v>
      </c>
      <c r="S21" s="28"/>
    </row>
    <row r="22" ht="12.75" customHeight="1">
      <c r="A22" s="38"/>
      <c r="B22" s="12"/>
      <c r="C22" s="25"/>
      <c r="D22" s="35" t="s">
        <v>35</v>
      </c>
      <c r="E22" s="27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>
        <f t="shared" si="4"/>
        <v>0</v>
      </c>
      <c r="S22" s="28"/>
    </row>
    <row r="23" ht="12.75" customHeight="1">
      <c r="A23" s="38"/>
      <c r="B23" s="12"/>
      <c r="C23" s="25"/>
      <c r="D23" s="35" t="s">
        <v>36</v>
      </c>
      <c r="E23" s="27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>
        <f t="shared" si="4"/>
        <v>0</v>
      </c>
      <c r="S23" s="28"/>
    </row>
    <row r="24" ht="12.75" customHeight="1">
      <c r="A24" s="38"/>
      <c r="B24" s="12"/>
      <c r="C24" s="25"/>
      <c r="D24" s="44" t="s">
        <v>37</v>
      </c>
      <c r="E24" s="27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>
        <f t="shared" si="4"/>
        <v>0</v>
      </c>
      <c r="S24" s="28"/>
    </row>
    <row r="25" ht="12.75" customHeight="1">
      <c r="A25" s="38"/>
      <c r="B25" s="12"/>
      <c r="C25" s="25"/>
      <c r="D25" s="44" t="s">
        <v>38</v>
      </c>
      <c r="E25" s="27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>
        <f t="shared" si="4"/>
        <v>0</v>
      </c>
      <c r="S25" s="28"/>
    </row>
    <row r="26" ht="12.75" customHeight="1">
      <c r="A26" s="38"/>
      <c r="B26" s="12"/>
      <c r="C26" s="25"/>
      <c r="D26" s="35" t="s">
        <v>39</v>
      </c>
      <c r="E26" s="27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>
        <f t="shared" si="4"/>
        <v>0</v>
      </c>
      <c r="S26" s="28"/>
    </row>
    <row r="27" ht="12.75" customHeight="1">
      <c r="A27" s="38"/>
      <c r="B27" s="12"/>
      <c r="C27" s="25"/>
      <c r="D27" s="44" t="s">
        <v>40</v>
      </c>
      <c r="E27" s="27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>
        <f t="shared" si="4"/>
        <v>0</v>
      </c>
      <c r="S27" s="28"/>
    </row>
    <row r="28" ht="12.75" customHeight="1">
      <c r="A28" s="38"/>
      <c r="B28" s="12"/>
      <c r="C28" s="25"/>
      <c r="D28" s="35" t="s">
        <v>41</v>
      </c>
      <c r="E28" s="27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>
        <f t="shared" si="4"/>
        <v>0</v>
      </c>
      <c r="S28" s="28"/>
    </row>
    <row r="29" ht="12.75" customHeight="1">
      <c r="A29" s="38"/>
      <c r="B29" s="12"/>
      <c r="C29" s="25"/>
      <c r="D29" s="44" t="s">
        <v>42</v>
      </c>
      <c r="E29" s="27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>
        <f t="shared" si="4"/>
        <v>0</v>
      </c>
      <c r="S29" s="28"/>
    </row>
    <row r="30" ht="12.75" customHeight="1">
      <c r="A30" s="38"/>
      <c r="B30" s="12"/>
      <c r="C30" s="25"/>
      <c r="D30" s="44" t="s">
        <v>43</v>
      </c>
      <c r="E30" s="27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>
        <f t="shared" si="4"/>
        <v>0</v>
      </c>
      <c r="S30" s="28"/>
    </row>
    <row r="31" ht="12.75" customHeight="1">
      <c r="A31" s="38"/>
      <c r="B31" s="12"/>
      <c r="C31" s="25"/>
      <c r="D31" s="35" t="s">
        <v>44</v>
      </c>
      <c r="E31" s="27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>
        <f t="shared" si="4"/>
        <v>0</v>
      </c>
      <c r="S31" s="28"/>
    </row>
    <row r="32" ht="12.75" customHeight="1">
      <c r="A32" s="38"/>
      <c r="B32" s="12"/>
      <c r="C32" s="25"/>
      <c r="D32" s="35" t="s">
        <v>45</v>
      </c>
      <c r="E32" s="27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>
        <f t="shared" si="4"/>
        <v>0</v>
      </c>
      <c r="S32" s="28"/>
    </row>
    <row r="33" ht="12.75" customHeight="1">
      <c r="A33" s="38"/>
      <c r="B33" s="12"/>
      <c r="C33" s="25"/>
      <c r="D33" s="35" t="s">
        <v>46</v>
      </c>
      <c r="E33" s="27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>
        <f t="shared" si="4"/>
        <v>0</v>
      </c>
      <c r="S33" s="28"/>
    </row>
    <row r="34" ht="12.75" customHeight="1">
      <c r="A34" s="38"/>
      <c r="B34" s="12"/>
      <c r="C34" s="25"/>
      <c r="D34" s="35" t="s">
        <v>47</v>
      </c>
      <c r="E34" s="27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>
        <f t="shared" si="4"/>
        <v>0</v>
      </c>
      <c r="S34" s="28"/>
    </row>
    <row r="35" ht="12.75" customHeight="1">
      <c r="A35" s="47" t="s">
        <v>48</v>
      </c>
      <c r="B35" s="12"/>
      <c r="C35" s="30" t="s">
        <v>17</v>
      </c>
      <c r="D35" s="27" t="s">
        <v>49</v>
      </c>
      <c r="E35" s="27"/>
      <c r="F35" s="34">
        <f t="shared" ref="F35:R35" si="5">SUM(F14:F34)</f>
        <v>0</v>
      </c>
      <c r="G35" s="34">
        <f t="shared" si="5"/>
        <v>0</v>
      </c>
      <c r="H35" s="34">
        <f t="shared" si="5"/>
        <v>0</v>
      </c>
      <c r="I35" s="34">
        <f t="shared" si="5"/>
        <v>0</v>
      </c>
      <c r="J35" s="34">
        <f t="shared" si="5"/>
        <v>0</v>
      </c>
      <c r="K35" s="34">
        <f t="shared" si="5"/>
        <v>0</v>
      </c>
      <c r="L35" s="34">
        <f t="shared" si="5"/>
        <v>0</v>
      </c>
      <c r="M35" s="34">
        <f t="shared" si="5"/>
        <v>0</v>
      </c>
      <c r="N35" s="34">
        <f t="shared" si="5"/>
        <v>0</v>
      </c>
      <c r="O35" s="34">
        <f t="shared" si="5"/>
        <v>0</v>
      </c>
      <c r="P35" s="34">
        <f t="shared" si="5"/>
        <v>0</v>
      </c>
      <c r="Q35" s="34">
        <f t="shared" si="5"/>
        <v>0</v>
      </c>
      <c r="R35" s="34">
        <f t="shared" si="5"/>
        <v>0</v>
      </c>
      <c r="S35" s="28"/>
    </row>
    <row r="36" ht="12.75" customHeight="1">
      <c r="A36" s="47" t="s">
        <v>50</v>
      </c>
      <c r="B36" s="12"/>
      <c r="C36" s="30" t="s">
        <v>17</v>
      </c>
      <c r="D36" s="31" t="s">
        <v>51</v>
      </c>
      <c r="E36" s="27"/>
      <c r="F36" s="34">
        <f t="shared" ref="F36:R36" si="6">F7+F9+F13-F35</f>
        <v>0</v>
      </c>
      <c r="G36" s="34">
        <f t="shared" si="6"/>
        <v>0</v>
      </c>
      <c r="H36" s="34">
        <f t="shared" si="6"/>
        <v>0</v>
      </c>
      <c r="I36" s="34">
        <f t="shared" si="6"/>
        <v>0</v>
      </c>
      <c r="J36" s="34">
        <f t="shared" si="6"/>
        <v>0</v>
      </c>
      <c r="K36" s="34">
        <f t="shared" si="6"/>
        <v>0</v>
      </c>
      <c r="L36" s="34">
        <f t="shared" si="6"/>
        <v>0</v>
      </c>
      <c r="M36" s="34">
        <f t="shared" si="6"/>
        <v>0</v>
      </c>
      <c r="N36" s="34">
        <f t="shared" si="6"/>
        <v>0</v>
      </c>
      <c r="O36" s="34">
        <f t="shared" si="6"/>
        <v>0</v>
      </c>
      <c r="P36" s="34">
        <f t="shared" si="6"/>
        <v>0</v>
      </c>
      <c r="Q36" s="34">
        <f t="shared" si="6"/>
        <v>0</v>
      </c>
      <c r="R36" s="34">
        <f t="shared" si="6"/>
        <v>0</v>
      </c>
      <c r="S36" s="28"/>
    </row>
    <row r="37" ht="12.75" customHeight="1">
      <c r="A37" s="47" t="s">
        <v>53</v>
      </c>
      <c r="B37" s="12"/>
      <c r="C37" s="25"/>
      <c r="D37" s="48" t="s">
        <v>54</v>
      </c>
      <c r="E37" s="27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36">
        <f>SUM(F37:Q37)</f>
        <v>0</v>
      </c>
      <c r="S37" s="28"/>
    </row>
    <row r="38" ht="12.75" customHeight="1">
      <c r="A38" s="47" t="s">
        <v>55</v>
      </c>
      <c r="B38" s="12"/>
      <c r="C38" s="30" t="s">
        <v>17</v>
      </c>
      <c r="D38" s="31" t="s">
        <v>56</v>
      </c>
      <c r="E38" s="27"/>
      <c r="F38" s="33">
        <f t="shared" ref="F38:R38" si="7">F36-F37</f>
        <v>0</v>
      </c>
      <c r="G38" s="33">
        <f t="shared" si="7"/>
        <v>0</v>
      </c>
      <c r="H38" s="33">
        <f t="shared" si="7"/>
        <v>0</v>
      </c>
      <c r="I38" s="33">
        <f t="shared" si="7"/>
        <v>0</v>
      </c>
      <c r="J38" s="33">
        <f t="shared" si="7"/>
        <v>0</v>
      </c>
      <c r="K38" s="33">
        <f t="shared" si="7"/>
        <v>0</v>
      </c>
      <c r="L38" s="33">
        <f t="shared" si="7"/>
        <v>0</v>
      </c>
      <c r="M38" s="33">
        <f t="shared" si="7"/>
        <v>0</v>
      </c>
      <c r="N38" s="33">
        <f t="shared" si="7"/>
        <v>0</v>
      </c>
      <c r="O38" s="33">
        <f t="shared" si="7"/>
        <v>0</v>
      </c>
      <c r="P38" s="33">
        <f t="shared" si="7"/>
        <v>0</v>
      </c>
      <c r="Q38" s="33">
        <f t="shared" si="7"/>
        <v>0</v>
      </c>
      <c r="R38" s="33">
        <f t="shared" si="7"/>
        <v>0</v>
      </c>
      <c r="S38" s="28"/>
    </row>
    <row r="39" ht="3.75" customHeight="1">
      <c r="A39" s="29"/>
      <c r="B39" s="12"/>
      <c r="C39" s="53"/>
      <c r="D39" s="54"/>
      <c r="E39" s="55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7"/>
    </row>
    <row r="40" ht="5.25" customHeight="1">
      <c r="A40" s="29"/>
      <c r="B40" s="12"/>
      <c r="C40" s="58"/>
      <c r="D40" s="31"/>
      <c r="E40" s="27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27"/>
      <c r="T40" s="12"/>
    </row>
    <row r="41" ht="5.25" customHeight="1">
      <c r="A41" s="29"/>
      <c r="B41" s="12"/>
      <c r="C41" s="60"/>
      <c r="D41" s="61"/>
      <c r="E41" s="62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4"/>
      <c r="T41" s="12"/>
    </row>
    <row r="42" ht="12.75" customHeight="1">
      <c r="A42" s="38"/>
      <c r="B42" s="12"/>
      <c r="C42" s="30"/>
      <c r="D42" s="31" t="s">
        <v>57</v>
      </c>
      <c r="E42" s="27"/>
      <c r="F42" s="65">
        <f t="shared" ref="F42:R42" si="8">IF(F38&gt;0,0,-F38)</f>
        <v>0</v>
      </c>
      <c r="G42" s="65">
        <f t="shared" si="8"/>
        <v>0</v>
      </c>
      <c r="H42" s="65">
        <f t="shared" si="8"/>
        <v>0</v>
      </c>
      <c r="I42" s="65">
        <f t="shared" si="8"/>
        <v>0</v>
      </c>
      <c r="J42" s="65">
        <f t="shared" si="8"/>
        <v>0</v>
      </c>
      <c r="K42" s="65">
        <f t="shared" si="8"/>
        <v>0</v>
      </c>
      <c r="L42" s="65">
        <f t="shared" si="8"/>
        <v>0</v>
      </c>
      <c r="M42" s="65">
        <f t="shared" si="8"/>
        <v>0</v>
      </c>
      <c r="N42" s="65">
        <f t="shared" si="8"/>
        <v>0</v>
      </c>
      <c r="O42" s="65">
        <f t="shared" si="8"/>
        <v>0</v>
      </c>
      <c r="P42" s="65">
        <f t="shared" si="8"/>
        <v>0</v>
      </c>
      <c r="Q42" s="65">
        <f t="shared" si="8"/>
        <v>0</v>
      </c>
      <c r="R42" s="65">
        <f t="shared" si="8"/>
        <v>0</v>
      </c>
      <c r="S42" s="28"/>
    </row>
    <row r="43" ht="12.75" customHeight="1">
      <c r="A43" s="38"/>
      <c r="B43" s="12"/>
      <c r="C43" s="30"/>
      <c r="D43" s="31" t="s">
        <v>58</v>
      </c>
      <c r="E43" s="27"/>
      <c r="F43" s="66">
        <f t="shared" ref="F43:R43" si="9">IF(F38&lt;0,0,F38)</f>
        <v>0</v>
      </c>
      <c r="G43" s="66">
        <f t="shared" si="9"/>
        <v>0</v>
      </c>
      <c r="H43" s="66">
        <f t="shared" si="9"/>
        <v>0</v>
      </c>
      <c r="I43" s="66">
        <f t="shared" si="9"/>
        <v>0</v>
      </c>
      <c r="J43" s="66">
        <f t="shared" si="9"/>
        <v>0</v>
      </c>
      <c r="K43" s="66">
        <f t="shared" si="9"/>
        <v>0</v>
      </c>
      <c r="L43" s="66">
        <f t="shared" si="9"/>
        <v>0</v>
      </c>
      <c r="M43" s="66">
        <f t="shared" si="9"/>
        <v>0</v>
      </c>
      <c r="N43" s="66">
        <f t="shared" si="9"/>
        <v>0</v>
      </c>
      <c r="O43" s="66">
        <f t="shared" si="9"/>
        <v>0</v>
      </c>
      <c r="P43" s="66">
        <f t="shared" si="9"/>
        <v>0</v>
      </c>
      <c r="Q43" s="66">
        <f t="shared" si="9"/>
        <v>0</v>
      </c>
      <c r="R43" s="66">
        <f t="shared" si="9"/>
        <v>0</v>
      </c>
      <c r="S43" s="28"/>
    </row>
    <row r="44" ht="4.5" customHeight="1">
      <c r="A44" s="38"/>
      <c r="B44" s="12"/>
      <c r="C44" s="67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68"/>
    </row>
    <row r="45" ht="5.25" customHeight="1">
      <c r="A45" s="12"/>
      <c r="B45" s="12"/>
    </row>
    <row r="46" ht="12.75" customHeight="1">
      <c r="A46" s="12"/>
      <c r="C46" s="69" t="s">
        <v>59</v>
      </c>
      <c r="D46" s="69" t="s">
        <v>60</v>
      </c>
      <c r="E46" s="70"/>
      <c r="F46" s="70"/>
      <c r="G46" s="70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</row>
    <row r="47" ht="12.75" customHeight="1">
      <c r="C47" s="69" t="s">
        <v>61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</row>
    <row r="48" ht="12.75" customHeight="1">
      <c r="C48" s="69" t="s">
        <v>62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>
      <c r="C60" s="71"/>
    </row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mergeCells count="2">
    <mergeCell ref="C3:S3"/>
    <mergeCell ref="U20:AK20"/>
  </mergeCells>
  <printOptions/>
  <pageMargins bottom="0.75" footer="0.0" header="0.0" left="0.7" right="0.7" top="0.75"/>
  <pageSetup orientation="landscape"/>
  <drawing r:id="rId1"/>
</worksheet>
</file>