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heça o Mobills" sheetId="1" r:id="rId3"/>
    <sheet state="visible" name="Histórico de transações" sheetId="2" r:id="rId4"/>
  </sheets>
  <definedNames>
    <definedName hidden="1" localSheetId="1" name="_xlnm._FilterDatabase">'Histórico de transações'!$A$15:$G$17</definedName>
  </definedNames>
  <calcPr/>
</workbook>
</file>

<file path=xl/sharedStrings.xml><?xml version="1.0" encoding="utf-8"?>
<sst xmlns="http://schemas.openxmlformats.org/spreadsheetml/2006/main" count="21" uniqueCount="20">
  <si>
    <r>
      <t xml:space="preserve">O Mobills é um sistema de </t>
    </r>
    <r>
      <rPr>
        <b/>
      </rPr>
      <t>controle financeiro pessoal online</t>
    </r>
    <r>
      <t xml:space="preserve"> que te ajuda a organizar seu orçamento.
Você pode </t>
    </r>
    <r>
      <rPr>
        <b/>
      </rPr>
      <t>registrar despesas e receitas</t>
    </r>
    <r>
      <t xml:space="preserve"> e, assim, saberá exatamente para onde o seu dinheiro está indo.
Desse jeito, você nunca vai gastar mais do que deveria e nem olhar para a fatura do seu cartão de crédito e se perguntar como você gastou tudo aquilo.
O aplicativo foi criado em 2013 pelos irmãos Carlos Terceiro e David Mosiah, dois estudantes de tecnologia apaixonados por soluções simples para problemas do dia a dia.
Inicialmente desenvolvido apenas para smartphones Android, o aplicativo cresceu para a Web e agora também pode ser usado nos dispositivos iOS.</t>
    </r>
  </si>
  <si>
    <t>Acesse a próxima aba para visualizar sua planilha</t>
  </si>
  <si>
    <t>Orçamento para Reforma</t>
  </si>
  <si>
    <t>STATUS</t>
  </si>
  <si>
    <t>Quantidade de Dinheiro</t>
  </si>
  <si>
    <t>Quantia Financiada</t>
  </si>
  <si>
    <t>Total de Gastos Permitido</t>
  </si>
  <si>
    <t>Fundos usados até Agora</t>
  </si>
  <si>
    <t>Fundos Disponíveis</t>
  </si>
  <si>
    <t>ITEM</t>
  </si>
  <si>
    <t>DATA</t>
  </si>
  <si>
    <t>CATEGORIA</t>
  </si>
  <si>
    <t>DESCRIÇÃO</t>
  </si>
  <si>
    <t>ORÇAMENTO</t>
  </si>
  <si>
    <t>CUSTOS</t>
  </si>
  <si>
    <t>BALANÇO</t>
  </si>
  <si>
    <t>Novas Estruturas</t>
  </si>
  <si>
    <t>Materiais</t>
  </si>
  <si>
    <t>Depósito Semanal</t>
  </si>
  <si>
    <t>Revestimento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</si>
</sst>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.00_);_(&quot;$&quot;* \(#,##0.00\);_(&quot;$&quot;* &quot;-&quot;??_);_(@_)"/>
    <numFmt numFmtId="165" formatCode="&quot;$&quot;#,##0.00_);[Red]\(&quot;$&quot;#,##0.00\)"/>
  </numFmts>
  <fonts count="17">
    <font>
      <sz val="12.0"/>
      <color rgb="FF000000"/>
      <name val="Calibri"/>
    </font>
    <font/>
    <font>
      <u/>
      <color rgb="FF0000FF"/>
    </font>
    <font>
      <sz val="16.0"/>
      <color rgb="FF666666"/>
    </font>
    <font>
      <u/>
      <color rgb="FF0000FF"/>
    </font>
    <font>
      <b/>
      <u/>
      <sz val="16.0"/>
      <color rgb="FF000000"/>
      <name val="Arial"/>
    </font>
    <font>
      <u/>
      <color rgb="FF0000FF"/>
    </font>
    <font>
      <b/>
      <u/>
      <sz val="12.0"/>
      <color rgb="FF0000FF"/>
    </font>
    <font>
      <b/>
      <sz val="21.0"/>
      <color rgb="FFFFFFFF"/>
      <name val="Calibri"/>
    </font>
    <font>
      <u/>
      <sz val="12.0"/>
      <color rgb="FF0000FF"/>
      <name val="Calibri"/>
    </font>
    <font>
      <b/>
      <sz val="16.0"/>
      <color rgb="FF4A86E8"/>
      <name val="Calibri"/>
    </font>
    <font>
      <b/>
      <sz val="12.0"/>
      <color rgb="FFE36C09"/>
      <name val="Calibri"/>
    </font>
    <font>
      <sz val="14.0"/>
      <color rgb="FFFFFFFF"/>
      <name val="Calibri"/>
    </font>
    <font>
      <i/>
      <sz val="12.0"/>
      <color rgb="FF000000"/>
      <name val="Calibri"/>
    </font>
    <font>
      <sz val="22.0"/>
      <name val="Calibri"/>
    </font>
    <font>
      <u/>
      <sz val="12.0"/>
      <color rgb="FF0000FF"/>
      <name val="Calibri"/>
    </font>
    <font>
      <u/>
      <sz val="12.0"/>
      <color rgb="FF0000FF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FFFFFF"/>
        <bgColor rgb="FFFFFFFF"/>
      </patternFill>
    </fill>
    <fill>
      <patternFill patternType="solid">
        <fgColor rgb="FFEEECE1"/>
        <bgColor rgb="FFEEECE1"/>
      </patternFill>
    </fill>
    <fill>
      <patternFill patternType="solid">
        <fgColor rgb="FFDCE6F1"/>
        <bgColor rgb="FFDCE6F1"/>
      </patternFill>
    </fill>
  </fills>
  <borders count="25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</border>
    <border>
      <right style="thin">
        <color rgb="FFFFFFFF"/>
      </right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right/>
      <top/>
      <bottom/>
    </border>
    <border>
      <left/>
      <right/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1" fillId="0" fontId="1" numFmtId="0" xfId="0" applyBorder="1" applyFont="1"/>
    <xf borderId="2" fillId="0" fontId="3" numFmtId="0" xfId="0" applyAlignment="1" applyBorder="1" applyFont="1">
      <alignment readingOrder="0" shrinkToFit="0" vertical="center" wrapText="1"/>
    </xf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2" fillId="0" fontId="4" numFmtId="0" xfId="0" applyAlignment="1" applyBorder="1" applyFont="1">
      <alignment horizontal="center"/>
    </xf>
    <xf borderId="7" fillId="0" fontId="1" numFmtId="0" xfId="0" applyBorder="1" applyFont="1"/>
    <xf borderId="8" fillId="0" fontId="1" numFmtId="0" xfId="0" applyBorder="1" applyFont="1"/>
    <xf borderId="9" fillId="0" fontId="1" numFmtId="0" xfId="0" applyBorder="1" applyFont="1"/>
    <xf borderId="8" fillId="0" fontId="5" numFmtId="0" xfId="0" applyAlignment="1" applyBorder="1" applyFont="1">
      <alignment horizontal="left" readingOrder="0"/>
    </xf>
    <xf borderId="1" fillId="0" fontId="6" numFmtId="0" xfId="0" applyBorder="1" applyFont="1"/>
    <xf borderId="10" fillId="0" fontId="7" numFmtId="0" xfId="0" applyAlignment="1" applyBorder="1" applyFont="1">
      <alignment readingOrder="0"/>
    </xf>
    <xf borderId="11" fillId="0" fontId="1" numFmtId="0" xfId="0" applyBorder="1" applyFont="1"/>
    <xf borderId="12" fillId="0" fontId="1" numFmtId="0" xfId="0" applyBorder="1" applyFont="1"/>
    <xf borderId="13" fillId="2" fontId="8" numFmtId="0" xfId="0" applyAlignment="1" applyBorder="1" applyFill="1" applyFont="1">
      <alignment horizontal="center" vertical="bottom"/>
    </xf>
    <xf borderId="14" fillId="0" fontId="1" numFmtId="0" xfId="0" applyBorder="1" applyFont="1"/>
    <xf borderId="15" fillId="0" fontId="1" numFmtId="0" xfId="0" applyBorder="1" applyFont="1"/>
    <xf borderId="0" fillId="0" fontId="0" numFmtId="0" xfId="0" applyAlignment="1" applyFont="1">
      <alignment vertical="center"/>
    </xf>
    <xf borderId="16" fillId="0" fontId="1" numFmtId="0" xfId="0" applyBorder="1" applyFont="1"/>
    <xf borderId="17" fillId="0" fontId="1" numFmtId="0" xfId="0" applyBorder="1" applyFont="1"/>
    <xf borderId="18" fillId="0" fontId="1" numFmtId="0" xfId="0" applyBorder="1" applyFont="1"/>
    <xf borderId="19" fillId="3" fontId="0" numFmtId="0" xfId="0" applyBorder="1" applyFill="1" applyFont="1"/>
    <xf borderId="19" fillId="3" fontId="0" numFmtId="164" xfId="0" applyBorder="1" applyFont="1" applyNumberFormat="1"/>
    <xf borderId="0" fillId="0" fontId="0" numFmtId="0" xfId="0" applyFont="1"/>
    <xf borderId="19" fillId="3" fontId="9" numFmtId="0" xfId="0" applyAlignment="1" applyBorder="1" applyFont="1">
      <alignment horizontal="right"/>
    </xf>
    <xf borderId="20" fillId="3" fontId="10" numFmtId="0" xfId="0" applyBorder="1" applyFont="1"/>
    <xf borderId="20" fillId="3" fontId="0" numFmtId="0" xfId="0" applyBorder="1" applyFont="1"/>
    <xf borderId="21" fillId="3" fontId="0" numFmtId="164" xfId="0" applyAlignment="1" applyBorder="1" applyFont="1" applyNumberFormat="1">
      <alignment horizontal="right"/>
    </xf>
    <xf borderId="22" fillId="0" fontId="1" numFmtId="0" xfId="0" applyBorder="1" applyFont="1"/>
    <xf borderId="21" fillId="3" fontId="11" numFmtId="164" xfId="0" applyAlignment="1" applyBorder="1" applyFont="1" applyNumberFormat="1">
      <alignment horizontal="center"/>
    </xf>
    <xf borderId="19" fillId="2" fontId="12" numFmtId="0" xfId="0" applyAlignment="1" applyBorder="1" applyFont="1">
      <alignment horizontal="left" vertical="top"/>
    </xf>
    <xf borderId="19" fillId="2" fontId="12" numFmtId="164" xfId="0" applyAlignment="1" applyBorder="1" applyFont="1" applyNumberFormat="1">
      <alignment horizontal="left" vertical="top"/>
    </xf>
    <xf borderId="23" fillId="0" fontId="0" numFmtId="0" xfId="0" applyBorder="1" applyFont="1"/>
    <xf borderId="23" fillId="0" fontId="0" numFmtId="14" xfId="0" applyBorder="1" applyFont="1" applyNumberFormat="1"/>
    <xf borderId="23" fillId="0" fontId="13" numFmtId="0" xfId="0" applyBorder="1" applyFont="1"/>
    <xf borderId="23" fillId="0" fontId="0" numFmtId="165" xfId="0" applyBorder="1" applyFont="1" applyNumberFormat="1"/>
    <xf borderId="23" fillId="0" fontId="0" numFmtId="164" xfId="0" applyBorder="1" applyFont="1" applyNumberFormat="1"/>
    <xf borderId="23" fillId="4" fontId="0" numFmtId="164" xfId="0" applyBorder="1" applyFill="1" applyFont="1" applyNumberFormat="1"/>
    <xf borderId="19" fillId="3" fontId="13" numFmtId="0" xfId="0" applyBorder="1" applyFont="1"/>
    <xf borderId="13" fillId="3" fontId="14" numFmtId="0" xfId="0" applyAlignment="1" applyBorder="1" applyFont="1">
      <alignment horizontal="center" vertical="center"/>
    </xf>
    <xf borderId="0" fillId="0" fontId="15" numFmtId="0" xfId="0" applyAlignment="1" applyFont="1">
      <alignment vertical="center"/>
    </xf>
    <xf borderId="19" fillId="5" fontId="16" numFmtId="0" xfId="0" applyAlignment="1" applyBorder="1" applyFill="1" applyFont="1">
      <alignment vertical="center"/>
    </xf>
    <xf borderId="24" fillId="0" fontId="1" numFmtId="0" xfId="0" applyBorder="1" applyFont="1"/>
    <xf borderId="0" fillId="0" fontId="0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22222222222222195"/>
          <c:y val="0.0"/>
          <c:w val="0.977777777777778"/>
          <c:h val="1.0"/>
        </c:manualLayout>
      </c:layout>
      <c:barChart>
        <c:barDir val="bar"/>
        <c:grouping val="clustered"/>
        <c:ser>
          <c:idx val="0"/>
          <c:order val="0"/>
          <c:tx>
            <c:strRef>
              <c:f>'Histórico de transações'!$A$9</c:f>
            </c:strRef>
          </c:tx>
          <c:spPr>
            <a:solidFill>
              <a:srgbClr val="4F81BD"/>
            </a:solidFill>
          </c:spPr>
          <c:val>
            <c:numRef>
              <c:f>'Histórico de transações'!$B$9:$C$9</c:f>
            </c:numRef>
          </c:val>
        </c:ser>
        <c:ser>
          <c:idx val="1"/>
          <c:order val="1"/>
          <c:tx>
            <c:strRef>
              <c:f>'Histórico de transações'!$A$10</c:f>
            </c:strRef>
          </c:tx>
          <c:spPr>
            <a:solidFill>
              <a:srgbClr val="C0504D"/>
            </a:solidFill>
          </c:spPr>
          <c:val>
            <c:numRef>
              <c:f>'Histórico de transações'!$B$10:$C$10</c:f>
            </c:numRef>
          </c:val>
        </c:ser>
        <c:axId val="1792097045"/>
        <c:axId val="612398563"/>
      </c:barChart>
      <c:catAx>
        <c:axId val="1792097045"/>
        <c:scaling>
          <c:orientation val="maxMin"/>
        </c:scaling>
        <c:delete val="0"/>
        <c:axPos val="l"/>
        <c:txPr>
          <a:bodyPr/>
          <a:lstStyle/>
          <a:p>
            <a:pPr lvl="0">
              <a:defRPr b="0" i="0"/>
            </a:pPr>
          </a:p>
        </c:txPr>
        <c:crossAx val="612398563"/>
      </c:catAx>
      <c:valAx>
        <c:axId val="612398563"/>
        <c:scaling>
          <c:orientation val="minMax"/>
        </c:scaling>
        <c:delete val="0"/>
        <c:axPos val="b"/>
        <c:majorGridlines>
          <c:spPr>
            <a:ln>
              <a:solidFill>
                <a:srgbClr val="FFFFFF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/>
            </a:pPr>
          </a:p>
        </c:txPr>
        <c:crossAx val="1792097045"/>
        <c:crosses val="max"/>
      </c:valAx>
      <c:spPr>
        <a:solidFill>
          <a:srgbClr val="FFFFFF"/>
        </a:solidFill>
      </c:spPr>
    </c:plotArea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6.png"/><Relationship Id="rId3" Type="http://schemas.openxmlformats.org/officeDocument/2006/relationships/image" Target="../media/image2.png"/><Relationship Id="rId4" Type="http://schemas.openxmlformats.org/officeDocument/2006/relationships/image" Target="../media/image4.png"/><Relationship Id="rId5" Type="http://schemas.openxmlformats.org/officeDocument/2006/relationships/image" Target="../media/image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800100</xdr:colOff>
      <xdr:row>1</xdr:row>
      <xdr:rowOff>57150</xdr:rowOff>
    </xdr:from>
    <xdr:ext cx="2724150" cy="6762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923925</xdr:colOff>
      <xdr:row>0</xdr:row>
      <xdr:rowOff>190500</xdr:rowOff>
    </xdr:from>
    <xdr:ext cx="7686675" cy="4657725"/>
    <xdr:pic>
      <xdr:nvPicPr>
        <xdr:cNvPr id="0" name="image6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26</xdr:row>
      <xdr:rowOff>76200</xdr:rowOff>
    </xdr:from>
    <xdr:ext cx="1685925" cy="495300"/>
    <xdr:pic>
      <xdr:nvPicPr>
        <xdr:cNvPr id="0" name="image2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26</xdr:row>
      <xdr:rowOff>85725</xdr:rowOff>
    </xdr:from>
    <xdr:ext cx="1743075" cy="514350"/>
    <xdr:pic>
      <xdr:nvPicPr>
        <xdr:cNvPr id="0" name="image4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571500</xdr:colOff>
      <xdr:row>26</xdr:row>
      <xdr:rowOff>38100</xdr:rowOff>
    </xdr:from>
    <xdr:ext cx="1514475" cy="523875"/>
    <xdr:pic>
      <xdr:nvPicPr>
        <xdr:cNvPr id="0" name="image3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3</xdr:col>
      <xdr:colOff>133350</xdr:colOff>
      <xdr:row>4</xdr:row>
      <xdr:rowOff>95250</xdr:rowOff>
    </xdr:from>
    <xdr:ext cx="6553200" cy="1200150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</xdr:col>
      <xdr:colOff>895350</xdr:colOff>
      <xdr:row>0</xdr:row>
      <xdr:rowOff>95250</xdr:rowOff>
    </xdr:from>
    <xdr:ext cx="2343150" cy="581025"/>
    <xdr:pic>
      <xdr:nvPicPr>
        <xdr:cNvPr id="0" name="image5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>
      <c r="A2" s="2" t="str">
        <f>HYPERLINK("https://www.mobills.com.br/","")</f>
        <v/>
      </c>
      <c r="B2" s="3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>
      <c r="A3" s="3"/>
      <c r="B3" s="3"/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>
      <c r="A4" s="3"/>
      <c r="B4" s="3"/>
      <c r="C4" s="3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>
      <c r="A5" s="3"/>
      <c r="B5" s="3"/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>
      <c r="A7" s="1"/>
      <c r="B7" s="4" t="s">
        <v>0</v>
      </c>
      <c r="C7" s="5"/>
      <c r="D7" s="5"/>
      <c r="E7" s="5"/>
      <c r="F7" s="5"/>
      <c r="G7" s="5"/>
      <c r="H7" s="5"/>
      <c r="I7" s="6"/>
      <c r="J7" s="1"/>
      <c r="K7" s="1"/>
      <c r="L7" s="1"/>
      <c r="M7" s="1"/>
      <c r="N7" s="1"/>
      <c r="O7" s="1"/>
      <c r="P7" s="1"/>
      <c r="Q7" s="1"/>
      <c r="R7" s="1"/>
    </row>
    <row r="8">
      <c r="A8" s="1"/>
      <c r="B8" s="7"/>
      <c r="I8" s="8"/>
      <c r="J8" s="1"/>
      <c r="K8" s="1"/>
      <c r="L8" s="1"/>
      <c r="M8" s="1"/>
      <c r="N8" s="1"/>
      <c r="O8" s="1"/>
      <c r="P8" s="1"/>
      <c r="Q8" s="1"/>
      <c r="R8" s="1"/>
    </row>
    <row r="9">
      <c r="A9" s="1"/>
      <c r="B9" s="7"/>
      <c r="I9" s="8"/>
      <c r="J9" s="1"/>
      <c r="K9" s="1"/>
      <c r="L9" s="1"/>
      <c r="M9" s="1"/>
      <c r="N9" s="1"/>
      <c r="O9" s="1"/>
      <c r="P9" s="1"/>
      <c r="Q9" s="1"/>
      <c r="R9" s="1"/>
    </row>
    <row r="10">
      <c r="A10" s="1"/>
      <c r="B10" s="7"/>
      <c r="I10" s="8"/>
      <c r="J10" s="1"/>
      <c r="K10" s="1"/>
      <c r="L10" s="1"/>
      <c r="M10" s="1"/>
      <c r="N10" s="1"/>
      <c r="O10" s="1"/>
      <c r="P10" s="1"/>
      <c r="Q10" s="1"/>
      <c r="R10" s="1"/>
    </row>
    <row r="11">
      <c r="A11" s="1"/>
      <c r="B11" s="7"/>
      <c r="I11" s="8"/>
      <c r="J11" s="1"/>
      <c r="K11" s="1"/>
      <c r="L11" s="1"/>
      <c r="M11" s="1"/>
      <c r="N11" s="1"/>
      <c r="O11" s="1"/>
      <c r="P11" s="1"/>
      <c r="Q11" s="1"/>
      <c r="R11" s="1"/>
    </row>
    <row r="12">
      <c r="A12" s="1"/>
      <c r="B12" s="7"/>
      <c r="I12" s="8"/>
      <c r="J12" s="1"/>
      <c r="K12" s="1"/>
      <c r="L12" s="1"/>
      <c r="M12" s="1"/>
      <c r="N12" s="1"/>
      <c r="O12" s="1"/>
      <c r="P12" s="1"/>
      <c r="Q12" s="1"/>
      <c r="R12" s="1"/>
    </row>
    <row r="13">
      <c r="A13" s="1"/>
      <c r="B13" s="7"/>
      <c r="I13" s="8"/>
      <c r="J13" s="1"/>
      <c r="K13" s="1"/>
      <c r="L13" s="1"/>
      <c r="M13" s="1"/>
      <c r="N13" s="1"/>
      <c r="O13" s="1"/>
      <c r="P13" s="1"/>
      <c r="Q13" s="1"/>
      <c r="R13" s="1"/>
    </row>
    <row r="14">
      <c r="A14" s="1"/>
      <c r="B14" s="7"/>
      <c r="I14" s="8"/>
      <c r="J14" s="1"/>
      <c r="K14" s="1"/>
      <c r="L14" s="1"/>
      <c r="M14" s="1"/>
      <c r="N14" s="1"/>
      <c r="O14" s="1"/>
      <c r="P14" s="1"/>
      <c r="Q14" s="1"/>
      <c r="R14" s="1"/>
    </row>
    <row r="15">
      <c r="A15" s="1"/>
      <c r="B15" s="7"/>
      <c r="I15" s="8"/>
      <c r="J15" s="1"/>
      <c r="K15" s="1"/>
      <c r="L15" s="1"/>
      <c r="M15" s="1"/>
      <c r="N15" s="1"/>
      <c r="O15" s="1"/>
      <c r="P15" s="1"/>
      <c r="Q15" s="1"/>
      <c r="R15" s="1"/>
    </row>
    <row r="16">
      <c r="A16" s="1"/>
      <c r="B16" s="7"/>
      <c r="I16" s="8"/>
      <c r="J16" s="1"/>
      <c r="K16" s="1"/>
      <c r="L16" s="1"/>
      <c r="M16" s="1"/>
      <c r="N16" s="1"/>
      <c r="O16" s="1"/>
      <c r="P16" s="1"/>
      <c r="Q16" s="1"/>
      <c r="R16" s="1"/>
    </row>
    <row r="17">
      <c r="A17" s="1"/>
      <c r="B17" s="7"/>
      <c r="I17" s="8"/>
      <c r="J17" s="1"/>
      <c r="K17" s="1"/>
      <c r="L17" s="1"/>
      <c r="M17" s="1"/>
      <c r="N17" s="1"/>
      <c r="O17" s="1"/>
      <c r="P17" s="1"/>
      <c r="Q17" s="1"/>
      <c r="R17" s="1"/>
    </row>
    <row r="18">
      <c r="A18" s="1"/>
      <c r="B18" s="7"/>
      <c r="I18" s="8"/>
      <c r="J18" s="1"/>
      <c r="K18" s="1"/>
      <c r="L18" s="1"/>
      <c r="M18" s="1"/>
      <c r="N18" s="1"/>
      <c r="O18" s="1"/>
      <c r="P18" s="1"/>
      <c r="Q18" s="1"/>
      <c r="R18" s="1"/>
    </row>
    <row r="19">
      <c r="A19" s="1"/>
      <c r="B19" s="7"/>
      <c r="I19" s="8"/>
      <c r="J19" s="1"/>
      <c r="K19" s="1"/>
      <c r="L19" s="1"/>
      <c r="M19" s="1"/>
      <c r="N19" s="1"/>
      <c r="O19" s="1"/>
      <c r="P19" s="1"/>
      <c r="Q19" s="1"/>
      <c r="R19" s="1"/>
    </row>
    <row r="20">
      <c r="A20" s="1"/>
      <c r="B20" s="7"/>
      <c r="I20" s="8"/>
      <c r="J20" s="1"/>
      <c r="K20" s="1"/>
      <c r="L20" s="1"/>
      <c r="M20" s="1"/>
      <c r="N20" s="1"/>
      <c r="O20" s="1"/>
      <c r="P20" s="1"/>
      <c r="Q20" s="1"/>
      <c r="R20" s="1"/>
    </row>
    <row r="21">
      <c r="A21" s="1"/>
      <c r="B21" s="7"/>
      <c r="I21" s="8"/>
      <c r="J21" s="1"/>
      <c r="K21" s="1"/>
      <c r="L21" s="1"/>
      <c r="M21" s="1"/>
      <c r="N21" s="1"/>
      <c r="O21" s="1"/>
      <c r="P21" s="1"/>
      <c r="Q21" s="1"/>
      <c r="R21" s="1"/>
    </row>
    <row r="22">
      <c r="A22" s="1"/>
      <c r="B22" s="7"/>
      <c r="I22" s="8"/>
      <c r="J22" s="1"/>
      <c r="K22" s="1"/>
      <c r="L22" s="1"/>
      <c r="M22" s="1"/>
      <c r="N22" s="1"/>
      <c r="O22" s="1"/>
      <c r="P22" s="1"/>
      <c r="Q22" s="1"/>
      <c r="R22" s="1"/>
    </row>
    <row r="23">
      <c r="A23" s="1"/>
      <c r="B23" s="7"/>
      <c r="I23" s="8"/>
      <c r="J23" s="1"/>
      <c r="K23" s="1"/>
      <c r="L23" s="1"/>
      <c r="M23" s="1"/>
      <c r="N23" s="1"/>
      <c r="O23" s="1"/>
      <c r="P23" s="1"/>
      <c r="Q23" s="1"/>
      <c r="R23" s="1"/>
    </row>
    <row r="24">
      <c r="A24" s="1"/>
      <c r="B24" s="7"/>
      <c r="I24" s="8"/>
      <c r="J24" s="1"/>
      <c r="K24" s="1"/>
      <c r="L24" s="1"/>
      <c r="M24" s="1"/>
      <c r="N24" s="1"/>
      <c r="O24" s="1"/>
      <c r="P24" s="1"/>
      <c r="Q24" s="1"/>
      <c r="R24" s="1"/>
    </row>
    <row r="25">
      <c r="A25" s="1"/>
      <c r="B25" s="7"/>
      <c r="I25" s="8"/>
      <c r="J25" s="1"/>
      <c r="K25" s="1"/>
      <c r="L25" s="1"/>
      <c r="M25" s="1"/>
      <c r="N25" s="1"/>
      <c r="O25" s="1"/>
      <c r="P25" s="1"/>
      <c r="Q25" s="1"/>
      <c r="R25" s="1"/>
    </row>
    <row r="26">
      <c r="A26" s="1"/>
      <c r="B26" s="7"/>
      <c r="I26" s="8"/>
      <c r="J26" s="1"/>
      <c r="K26" s="1"/>
      <c r="L26" s="1"/>
      <c r="M26" s="1"/>
      <c r="N26" s="1"/>
      <c r="O26" s="1"/>
      <c r="P26" s="1"/>
      <c r="Q26" s="1"/>
      <c r="R26" s="1"/>
    </row>
    <row r="27">
      <c r="A27" s="1"/>
      <c r="B27" s="7"/>
      <c r="I27" s="8"/>
      <c r="J27" s="9" t="str">
        <f>HYPERLINK("https://play.google.com/store/apps/details?id=br.com.gerenciadorfinanceiro.controller&amp;referrer=utm_source%3Dplanilha","")</f>
        <v/>
      </c>
      <c r="K27" s="5"/>
      <c r="L27" s="6"/>
      <c r="M27" s="9" t="str">
        <f>HYPERLINK("https://itunes.apple.com/app/apple-store/id921838244?mt=8","")</f>
        <v/>
      </c>
      <c r="N27" s="6"/>
      <c r="O27" s="9" t="str">
        <f>HYPERLINK("https://www.mobills.com.br/","")</f>
        <v/>
      </c>
      <c r="P27" s="5"/>
      <c r="Q27" s="6"/>
      <c r="R27" s="1"/>
    </row>
    <row r="28">
      <c r="A28" s="1"/>
      <c r="B28" s="7"/>
      <c r="I28" s="8"/>
      <c r="J28" s="7"/>
      <c r="L28" s="8"/>
      <c r="M28" s="7"/>
      <c r="N28" s="8"/>
      <c r="O28" s="7"/>
      <c r="Q28" s="8"/>
      <c r="R28" s="1"/>
    </row>
    <row r="29">
      <c r="A29" s="1"/>
      <c r="B29" s="7"/>
      <c r="I29" s="8"/>
      <c r="J29" s="7"/>
      <c r="L29" s="8"/>
      <c r="M29" s="7"/>
      <c r="N29" s="8"/>
      <c r="O29" s="7"/>
      <c r="Q29" s="8"/>
      <c r="R29" s="1"/>
    </row>
    <row r="30">
      <c r="A30" s="1"/>
      <c r="B30" s="10"/>
      <c r="C30" s="11"/>
      <c r="D30" s="11"/>
      <c r="E30" s="11"/>
      <c r="F30" s="11"/>
      <c r="G30" s="11"/>
      <c r="H30" s="11"/>
      <c r="I30" s="12"/>
      <c r="J30" s="10"/>
      <c r="K30" s="11"/>
      <c r="L30" s="12"/>
      <c r="M30" s="10"/>
      <c r="N30" s="12"/>
      <c r="O30" s="10"/>
      <c r="P30" s="11"/>
      <c r="Q30" s="12"/>
      <c r="R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>
      <c r="A32" s="1"/>
      <c r="B32" s="13" t="str">
        <f>HYPERLINK("https://mobills.page.link/blog","Ainda não é um usuário? Se cadastre agora grátis!")</f>
        <v>Ainda não é um usuário? Se cadastre agora grátis!</v>
      </c>
      <c r="C32" s="11"/>
      <c r="D32" s="11"/>
      <c r="E32" s="11"/>
      <c r="F32" s="12"/>
      <c r="G32" s="1"/>
      <c r="H32" s="1"/>
      <c r="I32" s="1"/>
      <c r="J32" s="1"/>
      <c r="K32" s="1"/>
      <c r="L32" s="1"/>
      <c r="M32" s="14" t="str">
        <f>HYPERLINK("https://www.mobills.com.br/","")</f>
        <v/>
      </c>
      <c r="N32" s="1"/>
      <c r="O32" s="1"/>
      <c r="P32" s="1"/>
      <c r="Q32" s="1"/>
      <c r="R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>
      <c r="A34" s="1"/>
      <c r="B34" s="15" t="s">
        <v>1</v>
      </c>
      <c r="C34" s="16"/>
      <c r="D34" s="16"/>
      <c r="E34" s="17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4" t="str">
        <f>HYPERLINK("https://www.mobills.com.br/","")</f>
        <v/>
      </c>
      <c r="N35" s="1"/>
      <c r="O35" s="1"/>
      <c r="P35" s="1"/>
      <c r="Q35" s="1"/>
      <c r="R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4" t="str">
        <f>HYPERLINK("https://www.mobills.com.br/","")</f>
        <v/>
      </c>
      <c r="O36" s="1"/>
      <c r="P36" s="1"/>
      <c r="Q36" s="1"/>
      <c r="R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6">
    <mergeCell ref="B7:I30"/>
    <mergeCell ref="J27:L30"/>
    <mergeCell ref="M27:N30"/>
    <mergeCell ref="O27:Q30"/>
    <mergeCell ref="B32:F32"/>
    <mergeCell ref="B34:E34"/>
  </mergeCells>
  <hyperlinks>
    <hyperlink display="Acesse a próxima aba para visualizar sua planilha" location="Histórico de transações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1.22" defaultRowHeight="15.0"/>
  <cols>
    <col customWidth="1" min="1" max="1" width="34.11"/>
    <col customWidth="1" min="2" max="2" width="10.56"/>
    <col customWidth="1" min="3" max="3" width="16.44"/>
    <col customWidth="1" min="4" max="4" width="29.33"/>
    <col customWidth="1" min="5" max="5" width="14.0"/>
    <col customWidth="1" min="6" max="6" width="14.78"/>
    <col customWidth="1" min="7" max="7" width="17.67"/>
    <col customWidth="1" min="8" max="17" width="10.56"/>
  </cols>
  <sheetData>
    <row r="1" ht="45.0" customHeight="1">
      <c r="A1" s="18" t="s">
        <v>2</v>
      </c>
      <c r="B1" s="19"/>
      <c r="C1" s="19"/>
      <c r="D1" s="19"/>
      <c r="E1" s="19"/>
      <c r="F1" s="19"/>
      <c r="G1" s="20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ht="45.0" customHeight="1">
      <c r="A2" s="22"/>
      <c r="B2" s="23"/>
      <c r="C2" s="23"/>
      <c r="D2" s="23"/>
      <c r="E2" s="23"/>
      <c r="F2" s="23"/>
      <c r="G2" s="24"/>
      <c r="H2" s="21"/>
      <c r="I2" s="21"/>
      <c r="J2" s="21"/>
      <c r="K2" s="21"/>
      <c r="L2" s="21"/>
      <c r="M2" s="21"/>
      <c r="N2" s="21"/>
      <c r="O2" s="21"/>
      <c r="P2" s="21"/>
      <c r="Q2" s="21"/>
    </row>
    <row r="3">
      <c r="A3" s="25"/>
      <c r="B3" s="25"/>
      <c r="C3" s="25"/>
      <c r="D3" s="25"/>
      <c r="E3" s="25"/>
      <c r="F3" s="25"/>
      <c r="G3" s="26"/>
      <c r="H3" s="27"/>
      <c r="I3" s="27"/>
      <c r="J3" s="27"/>
      <c r="K3" s="27"/>
      <c r="L3" s="27"/>
      <c r="M3" s="27"/>
    </row>
    <row r="4">
      <c r="A4" s="25"/>
      <c r="B4" s="25"/>
      <c r="C4" s="25"/>
      <c r="D4" s="25"/>
      <c r="E4" s="25"/>
      <c r="F4" s="25"/>
      <c r="G4" s="26"/>
      <c r="H4" s="27"/>
      <c r="I4" s="27"/>
      <c r="J4" s="27"/>
      <c r="K4" s="27"/>
      <c r="L4" s="27"/>
      <c r="M4" s="27"/>
    </row>
    <row r="5">
      <c r="A5" s="25"/>
      <c r="B5" s="25"/>
      <c r="C5" s="25"/>
      <c r="D5" s="25"/>
      <c r="E5" s="28"/>
      <c r="F5" s="28"/>
      <c r="G5" s="28"/>
      <c r="H5" s="27"/>
      <c r="I5" s="27"/>
      <c r="J5" s="27"/>
      <c r="K5" s="27"/>
      <c r="L5" s="27"/>
      <c r="M5" s="27"/>
    </row>
    <row r="6">
      <c r="A6" s="29" t="s">
        <v>3</v>
      </c>
      <c r="B6" s="30"/>
      <c r="C6" s="30"/>
      <c r="D6" s="25"/>
      <c r="E6" s="28"/>
      <c r="F6" s="28"/>
      <c r="G6" s="28"/>
      <c r="H6" s="27"/>
      <c r="I6" s="27"/>
      <c r="J6" s="27"/>
      <c r="K6" s="27"/>
      <c r="L6" s="27"/>
      <c r="M6" s="27"/>
    </row>
    <row r="7">
      <c r="A7" s="30" t="s">
        <v>4</v>
      </c>
      <c r="B7" s="31">
        <v>2000.0</v>
      </c>
      <c r="C7" s="32"/>
      <c r="D7" s="25"/>
      <c r="E7" s="28"/>
      <c r="F7" s="28"/>
      <c r="G7" s="28"/>
      <c r="H7" s="27"/>
      <c r="I7" s="27"/>
      <c r="J7" s="27"/>
      <c r="K7" s="27"/>
      <c r="L7" s="27"/>
      <c r="M7" s="27"/>
    </row>
    <row r="8">
      <c r="A8" s="30" t="s">
        <v>5</v>
      </c>
      <c r="B8" s="31">
        <v>10000.0</v>
      </c>
      <c r="C8" s="32"/>
      <c r="D8" s="25"/>
      <c r="E8" s="28"/>
      <c r="F8" s="28"/>
      <c r="G8" s="28"/>
      <c r="H8" s="27"/>
      <c r="I8" s="27"/>
      <c r="J8" s="27"/>
      <c r="K8" s="27"/>
      <c r="L8" s="27"/>
      <c r="M8" s="27"/>
    </row>
    <row r="9">
      <c r="A9" s="30" t="s">
        <v>6</v>
      </c>
      <c r="B9" s="31">
        <f>SUM(B7:C8)</f>
        <v>12000</v>
      </c>
      <c r="C9" s="32"/>
      <c r="D9" s="25"/>
      <c r="E9" s="28"/>
      <c r="F9" s="28"/>
      <c r="G9" s="28"/>
      <c r="H9" s="27"/>
      <c r="I9" s="27"/>
      <c r="J9" s="27"/>
      <c r="K9" s="27"/>
      <c r="L9" s="27"/>
      <c r="M9" s="27"/>
    </row>
    <row r="10">
      <c r="A10" s="30" t="s">
        <v>7</v>
      </c>
      <c r="B10" s="31">
        <f>SUM(F16:F42)</f>
        <v>37.56</v>
      </c>
      <c r="C10" s="32"/>
      <c r="D10" s="25"/>
      <c r="E10" s="28"/>
      <c r="F10" s="28"/>
      <c r="G10" s="28"/>
      <c r="H10" s="27"/>
      <c r="I10" s="27"/>
      <c r="J10" s="27"/>
      <c r="K10" s="27"/>
      <c r="L10" s="27"/>
      <c r="M10" s="27"/>
    </row>
    <row r="11">
      <c r="A11" s="30" t="s">
        <v>8</v>
      </c>
      <c r="B11" s="33">
        <f>B9-B10</f>
        <v>11962.44</v>
      </c>
      <c r="C11" s="32"/>
      <c r="D11" s="25"/>
      <c r="E11" s="28"/>
      <c r="F11" s="28"/>
      <c r="G11" s="28"/>
      <c r="H11" s="27"/>
      <c r="I11" s="27"/>
      <c r="J11" s="27"/>
      <c r="K11" s="27"/>
      <c r="L11" s="27"/>
      <c r="M11" s="27"/>
    </row>
    <row r="12">
      <c r="A12" s="25"/>
      <c r="B12" s="25"/>
      <c r="C12" s="25"/>
      <c r="D12" s="25"/>
      <c r="E12" s="28"/>
      <c r="F12" s="28"/>
      <c r="G12" s="28"/>
      <c r="H12" s="27"/>
      <c r="I12" s="27"/>
      <c r="J12" s="27"/>
      <c r="K12" s="27"/>
      <c r="L12" s="27"/>
      <c r="M12" s="27"/>
    </row>
    <row r="13">
      <c r="A13" s="25"/>
      <c r="B13" s="25"/>
      <c r="C13" s="25"/>
      <c r="D13" s="25"/>
      <c r="E13" s="28"/>
      <c r="F13" s="28"/>
      <c r="G13" s="28"/>
      <c r="H13" s="27"/>
      <c r="I13" s="27"/>
      <c r="J13" s="27"/>
      <c r="K13" s="27"/>
      <c r="L13" s="27"/>
      <c r="M13" s="27"/>
    </row>
    <row r="14">
      <c r="A14" s="25"/>
      <c r="B14" s="25"/>
      <c r="C14" s="25"/>
      <c r="D14" s="25"/>
      <c r="E14" s="28"/>
      <c r="F14" s="28"/>
      <c r="G14" s="28"/>
      <c r="H14" s="27"/>
      <c r="I14" s="27"/>
      <c r="J14" s="27"/>
      <c r="K14" s="27"/>
      <c r="L14" s="27"/>
      <c r="M14" s="27"/>
    </row>
    <row r="15">
      <c r="A15" s="34" t="s">
        <v>9</v>
      </c>
      <c r="B15" s="34" t="s">
        <v>10</v>
      </c>
      <c r="C15" s="34" t="s">
        <v>11</v>
      </c>
      <c r="D15" s="34" t="s">
        <v>12</v>
      </c>
      <c r="E15" s="34" t="s">
        <v>13</v>
      </c>
      <c r="F15" s="34" t="s">
        <v>14</v>
      </c>
      <c r="G15" s="35" t="s">
        <v>15</v>
      </c>
      <c r="H15" s="27"/>
      <c r="I15" s="27"/>
      <c r="J15" s="27"/>
      <c r="K15" s="27"/>
      <c r="L15" s="27"/>
      <c r="M15" s="27"/>
    </row>
    <row r="16">
      <c r="A16" s="36" t="s">
        <v>16</v>
      </c>
      <c r="B16" s="37">
        <v>42264.0</v>
      </c>
      <c r="C16" s="36" t="s">
        <v>17</v>
      </c>
      <c r="D16" s="38" t="s">
        <v>18</v>
      </c>
      <c r="E16" s="39">
        <v>600.0</v>
      </c>
      <c r="F16" s="40"/>
      <c r="G16" s="41">
        <f t="shared" ref="G16:G42" si="1">IF(ISERROR(OFFSET(G16,-1,0,1,1)+E16-F16),E16-F16,OFFSET(G16,-1,0,1,1)+E16-F16)</f>
        <v>600</v>
      </c>
      <c r="H16" s="27"/>
      <c r="I16" s="27"/>
      <c r="J16" s="27"/>
      <c r="K16" s="27"/>
      <c r="L16" s="27"/>
      <c r="M16" s="27"/>
    </row>
    <row r="17">
      <c r="A17" s="36" t="s">
        <v>19</v>
      </c>
      <c r="B17" s="37">
        <v>42264.0</v>
      </c>
      <c r="C17" s="36" t="s">
        <v>17</v>
      </c>
      <c r="D17" s="38"/>
      <c r="E17" s="36"/>
      <c r="F17" s="40">
        <v>37.56</v>
      </c>
      <c r="G17" s="41">
        <f t="shared" si="1"/>
        <v>562.44</v>
      </c>
      <c r="H17" s="27"/>
      <c r="I17" s="27"/>
      <c r="J17" s="27"/>
      <c r="K17" s="27"/>
      <c r="L17" s="27"/>
      <c r="M17" s="27"/>
    </row>
    <row r="18">
      <c r="A18" s="36"/>
      <c r="B18" s="36"/>
      <c r="C18" s="36"/>
      <c r="D18" s="38"/>
      <c r="E18" s="36"/>
      <c r="F18" s="40"/>
      <c r="G18" s="41">
        <f t="shared" si="1"/>
        <v>562.44</v>
      </c>
      <c r="H18" s="27"/>
      <c r="I18" s="27"/>
      <c r="J18" s="27"/>
      <c r="K18" s="27"/>
      <c r="L18" s="27"/>
      <c r="M18" s="27"/>
    </row>
    <row r="19">
      <c r="A19" s="36"/>
      <c r="B19" s="36"/>
      <c r="C19" s="36"/>
      <c r="D19" s="38"/>
      <c r="E19" s="36"/>
      <c r="F19" s="40"/>
      <c r="G19" s="41">
        <f t="shared" si="1"/>
        <v>562.44</v>
      </c>
      <c r="H19" s="27"/>
      <c r="I19" s="27"/>
      <c r="J19" s="27"/>
      <c r="K19" s="27"/>
      <c r="L19" s="27"/>
      <c r="M19" s="27"/>
    </row>
    <row r="20">
      <c r="A20" s="36"/>
      <c r="B20" s="36"/>
      <c r="C20" s="36"/>
      <c r="D20" s="38"/>
      <c r="E20" s="36"/>
      <c r="F20" s="40"/>
      <c r="G20" s="41">
        <f t="shared" si="1"/>
        <v>562.44</v>
      </c>
      <c r="H20" s="27"/>
      <c r="I20" s="27"/>
      <c r="J20" s="27"/>
      <c r="K20" s="27"/>
      <c r="L20" s="27"/>
      <c r="M20" s="27"/>
    </row>
    <row r="21">
      <c r="A21" s="36"/>
      <c r="B21" s="36"/>
      <c r="C21" s="36"/>
      <c r="D21" s="38"/>
      <c r="E21" s="36"/>
      <c r="F21" s="40"/>
      <c r="G21" s="41">
        <f t="shared" si="1"/>
        <v>562.44</v>
      </c>
      <c r="H21" s="27"/>
      <c r="I21" s="27"/>
      <c r="J21" s="27"/>
      <c r="K21" s="27"/>
      <c r="L21" s="27"/>
      <c r="M21" s="27"/>
    </row>
    <row r="22" ht="15.75" customHeight="1">
      <c r="A22" s="36"/>
      <c r="B22" s="36"/>
      <c r="C22" s="36"/>
      <c r="D22" s="38"/>
      <c r="E22" s="36"/>
      <c r="F22" s="40"/>
      <c r="G22" s="41">
        <f t="shared" si="1"/>
        <v>562.44</v>
      </c>
      <c r="H22" s="27"/>
      <c r="I22" s="27"/>
      <c r="J22" s="27"/>
      <c r="K22" s="27"/>
      <c r="L22" s="27"/>
      <c r="M22" s="27"/>
    </row>
    <row r="23" ht="15.75" customHeight="1">
      <c r="A23" s="36"/>
      <c r="B23" s="36"/>
      <c r="C23" s="36"/>
      <c r="D23" s="38"/>
      <c r="E23" s="36"/>
      <c r="F23" s="40"/>
      <c r="G23" s="41">
        <f t="shared" si="1"/>
        <v>562.44</v>
      </c>
      <c r="H23" s="27"/>
      <c r="I23" s="27"/>
      <c r="J23" s="27"/>
      <c r="K23" s="27"/>
      <c r="L23" s="27"/>
      <c r="M23" s="27"/>
    </row>
    <row r="24" ht="15.75" customHeight="1">
      <c r="A24" s="36"/>
      <c r="B24" s="36"/>
      <c r="C24" s="36"/>
      <c r="D24" s="38"/>
      <c r="E24" s="36"/>
      <c r="F24" s="40"/>
      <c r="G24" s="41">
        <f t="shared" si="1"/>
        <v>562.44</v>
      </c>
      <c r="H24" s="27"/>
      <c r="I24" s="27"/>
      <c r="J24" s="27"/>
      <c r="K24" s="27"/>
      <c r="L24" s="27"/>
      <c r="M24" s="27"/>
    </row>
    <row r="25" ht="15.75" customHeight="1">
      <c r="A25" s="36"/>
      <c r="B25" s="36"/>
      <c r="C25" s="36"/>
      <c r="D25" s="38"/>
      <c r="E25" s="36"/>
      <c r="F25" s="40"/>
      <c r="G25" s="41">
        <f t="shared" si="1"/>
        <v>562.44</v>
      </c>
      <c r="H25" s="27"/>
      <c r="I25" s="27"/>
      <c r="J25" s="27"/>
      <c r="K25" s="27"/>
      <c r="L25" s="27"/>
      <c r="M25" s="27"/>
    </row>
    <row r="26" ht="15.75" customHeight="1">
      <c r="A26" s="36"/>
      <c r="B26" s="36"/>
      <c r="C26" s="36"/>
      <c r="D26" s="38"/>
      <c r="E26" s="36"/>
      <c r="F26" s="40"/>
      <c r="G26" s="41">
        <f t="shared" si="1"/>
        <v>562.44</v>
      </c>
      <c r="H26" s="27"/>
      <c r="I26" s="27"/>
      <c r="J26" s="27"/>
      <c r="K26" s="27"/>
      <c r="L26" s="27"/>
      <c r="M26" s="27"/>
    </row>
    <row r="27" ht="15.75" customHeight="1">
      <c r="A27" s="36"/>
      <c r="B27" s="36"/>
      <c r="C27" s="36"/>
      <c r="D27" s="38"/>
      <c r="E27" s="36"/>
      <c r="F27" s="40"/>
      <c r="G27" s="41">
        <f t="shared" si="1"/>
        <v>562.44</v>
      </c>
      <c r="H27" s="27"/>
      <c r="I27" s="27"/>
      <c r="J27" s="27"/>
      <c r="K27" s="27"/>
      <c r="L27" s="27"/>
      <c r="M27" s="27"/>
    </row>
    <row r="28" ht="15.75" customHeight="1">
      <c r="A28" s="36"/>
      <c r="B28" s="36"/>
      <c r="C28" s="36"/>
      <c r="D28" s="38"/>
      <c r="E28" s="36"/>
      <c r="F28" s="40"/>
      <c r="G28" s="41">
        <f t="shared" si="1"/>
        <v>562.44</v>
      </c>
      <c r="H28" s="27"/>
      <c r="I28" s="27"/>
      <c r="J28" s="27"/>
      <c r="K28" s="27"/>
      <c r="L28" s="27"/>
      <c r="M28" s="27"/>
    </row>
    <row r="29" ht="15.75" customHeight="1">
      <c r="A29" s="36"/>
      <c r="B29" s="36"/>
      <c r="C29" s="36"/>
      <c r="D29" s="38"/>
      <c r="E29" s="36"/>
      <c r="F29" s="40"/>
      <c r="G29" s="41">
        <f t="shared" si="1"/>
        <v>562.44</v>
      </c>
      <c r="H29" s="27"/>
      <c r="I29" s="27"/>
      <c r="J29" s="27"/>
      <c r="K29" s="27"/>
      <c r="L29" s="27"/>
      <c r="M29" s="27"/>
    </row>
    <row r="30" ht="15.75" customHeight="1">
      <c r="A30" s="36"/>
      <c r="B30" s="36"/>
      <c r="C30" s="36"/>
      <c r="D30" s="38"/>
      <c r="E30" s="36"/>
      <c r="F30" s="40"/>
      <c r="G30" s="41">
        <f t="shared" si="1"/>
        <v>562.44</v>
      </c>
      <c r="H30" s="27"/>
      <c r="I30" s="27"/>
      <c r="J30" s="27"/>
      <c r="K30" s="27"/>
      <c r="L30" s="27"/>
      <c r="M30" s="27"/>
    </row>
    <row r="31" ht="15.75" customHeight="1">
      <c r="A31" s="36"/>
      <c r="B31" s="36"/>
      <c r="C31" s="36"/>
      <c r="D31" s="38"/>
      <c r="E31" s="36"/>
      <c r="F31" s="40"/>
      <c r="G31" s="41">
        <f t="shared" si="1"/>
        <v>562.44</v>
      </c>
      <c r="H31" s="27"/>
      <c r="I31" s="27"/>
      <c r="J31" s="27"/>
      <c r="K31" s="27"/>
      <c r="L31" s="27"/>
      <c r="M31" s="27"/>
    </row>
    <row r="32" ht="15.75" customHeight="1">
      <c r="A32" s="36"/>
      <c r="B32" s="36"/>
      <c r="C32" s="36"/>
      <c r="D32" s="38"/>
      <c r="E32" s="36"/>
      <c r="F32" s="40"/>
      <c r="G32" s="41">
        <f t="shared" si="1"/>
        <v>562.44</v>
      </c>
      <c r="H32" s="27"/>
      <c r="I32" s="27"/>
      <c r="J32" s="27"/>
      <c r="K32" s="27"/>
      <c r="L32" s="27"/>
      <c r="M32" s="27"/>
    </row>
    <row r="33" ht="15.75" customHeight="1">
      <c r="A33" s="36"/>
      <c r="B33" s="36"/>
      <c r="C33" s="36"/>
      <c r="D33" s="38"/>
      <c r="E33" s="36"/>
      <c r="F33" s="40"/>
      <c r="G33" s="41">
        <f t="shared" si="1"/>
        <v>562.44</v>
      </c>
      <c r="H33" s="27"/>
      <c r="I33" s="27"/>
      <c r="J33" s="27"/>
      <c r="K33" s="27"/>
      <c r="L33" s="27"/>
      <c r="M33" s="27"/>
    </row>
    <row r="34" ht="15.75" customHeight="1">
      <c r="A34" s="36"/>
      <c r="B34" s="36"/>
      <c r="C34" s="36"/>
      <c r="D34" s="38"/>
      <c r="E34" s="36"/>
      <c r="F34" s="40"/>
      <c r="G34" s="41">
        <f t="shared" si="1"/>
        <v>562.44</v>
      </c>
      <c r="H34" s="27"/>
      <c r="I34" s="27"/>
      <c r="J34" s="27"/>
      <c r="K34" s="27"/>
      <c r="L34" s="27"/>
      <c r="M34" s="27"/>
    </row>
    <row r="35" ht="15.75" customHeight="1">
      <c r="A35" s="36"/>
      <c r="B35" s="36"/>
      <c r="C35" s="36"/>
      <c r="D35" s="38"/>
      <c r="E35" s="36"/>
      <c r="F35" s="40"/>
      <c r="G35" s="41">
        <f t="shared" si="1"/>
        <v>562.44</v>
      </c>
      <c r="H35" s="27"/>
      <c r="I35" s="27"/>
      <c r="J35" s="27"/>
      <c r="K35" s="27"/>
      <c r="L35" s="27"/>
      <c r="M35" s="27"/>
    </row>
    <row r="36" ht="15.75" customHeight="1">
      <c r="A36" s="36"/>
      <c r="B36" s="36"/>
      <c r="C36" s="36"/>
      <c r="D36" s="38"/>
      <c r="E36" s="36"/>
      <c r="F36" s="40"/>
      <c r="G36" s="41">
        <f t="shared" si="1"/>
        <v>562.44</v>
      </c>
      <c r="H36" s="27"/>
      <c r="I36" s="27"/>
      <c r="J36" s="27"/>
      <c r="K36" s="27"/>
      <c r="L36" s="27"/>
      <c r="M36" s="27"/>
    </row>
    <row r="37" ht="15.75" customHeight="1">
      <c r="A37" s="36"/>
      <c r="B37" s="36"/>
      <c r="C37" s="36"/>
      <c r="D37" s="38"/>
      <c r="E37" s="36"/>
      <c r="F37" s="40"/>
      <c r="G37" s="41">
        <f t="shared" si="1"/>
        <v>562.44</v>
      </c>
      <c r="H37" s="27"/>
      <c r="I37" s="27"/>
      <c r="J37" s="27"/>
      <c r="K37" s="27"/>
      <c r="L37" s="27"/>
      <c r="M37" s="27"/>
    </row>
    <row r="38" ht="15.75" customHeight="1">
      <c r="A38" s="36"/>
      <c r="B38" s="36"/>
      <c r="C38" s="36"/>
      <c r="D38" s="38"/>
      <c r="E38" s="36"/>
      <c r="F38" s="40"/>
      <c r="G38" s="41">
        <f t="shared" si="1"/>
        <v>562.44</v>
      </c>
      <c r="H38" s="27"/>
      <c r="I38" s="27"/>
      <c r="J38" s="27"/>
      <c r="K38" s="27"/>
      <c r="L38" s="27"/>
      <c r="M38" s="27"/>
    </row>
    <row r="39" ht="15.75" customHeight="1">
      <c r="A39" s="36"/>
      <c r="B39" s="36"/>
      <c r="C39" s="36"/>
      <c r="D39" s="38"/>
      <c r="E39" s="36"/>
      <c r="F39" s="40"/>
      <c r="G39" s="41">
        <f t="shared" si="1"/>
        <v>562.44</v>
      </c>
      <c r="H39" s="27"/>
      <c r="I39" s="27"/>
      <c r="J39" s="27"/>
      <c r="K39" s="27"/>
      <c r="L39" s="27"/>
      <c r="M39" s="27"/>
    </row>
    <row r="40" ht="15.75" customHeight="1">
      <c r="A40" s="36"/>
      <c r="B40" s="36"/>
      <c r="C40" s="36"/>
      <c r="D40" s="38"/>
      <c r="E40" s="36"/>
      <c r="F40" s="40"/>
      <c r="G40" s="41">
        <f t="shared" si="1"/>
        <v>562.44</v>
      </c>
      <c r="H40" s="27"/>
      <c r="I40" s="27"/>
      <c r="J40" s="27"/>
      <c r="K40" s="27"/>
      <c r="L40" s="27"/>
      <c r="M40" s="27"/>
    </row>
    <row r="41" ht="15.75" customHeight="1">
      <c r="A41" s="36"/>
      <c r="B41" s="36"/>
      <c r="C41" s="36"/>
      <c r="D41" s="38"/>
      <c r="E41" s="36"/>
      <c r="F41" s="40"/>
      <c r="G41" s="41">
        <f t="shared" si="1"/>
        <v>562.44</v>
      </c>
      <c r="H41" s="27"/>
      <c r="I41" s="27"/>
      <c r="J41" s="27"/>
      <c r="K41" s="27"/>
      <c r="L41" s="27"/>
      <c r="M41" s="27"/>
    </row>
    <row r="42" ht="15.75" customHeight="1">
      <c r="A42" s="36"/>
      <c r="B42" s="36"/>
      <c r="C42" s="36"/>
      <c r="D42" s="38"/>
      <c r="E42" s="36"/>
      <c r="F42" s="40"/>
      <c r="G42" s="41">
        <f t="shared" si="1"/>
        <v>562.44</v>
      </c>
      <c r="H42" s="27"/>
      <c r="I42" s="27"/>
      <c r="J42" s="27"/>
      <c r="K42" s="27"/>
      <c r="L42" s="27"/>
      <c r="M42" s="27"/>
    </row>
    <row r="43" ht="15.75" customHeight="1">
      <c r="A43" s="25"/>
      <c r="B43" s="25"/>
      <c r="C43" s="25"/>
      <c r="D43" s="42"/>
      <c r="E43" s="25"/>
      <c r="F43" s="25"/>
      <c r="G43" s="26"/>
      <c r="H43" s="27"/>
      <c r="I43" s="27"/>
      <c r="J43" s="27"/>
      <c r="K43" s="27"/>
      <c r="L43" s="27"/>
      <c r="M43" s="27"/>
    </row>
    <row r="44" ht="15.75" customHeight="1">
      <c r="A44" s="43"/>
      <c r="B44" s="19"/>
      <c r="C44" s="19"/>
      <c r="D44" s="19"/>
      <c r="E44" s="19"/>
      <c r="F44" s="19"/>
      <c r="G44" s="19"/>
      <c r="H44" s="44"/>
      <c r="I44" s="44"/>
      <c r="J44" s="44"/>
      <c r="K44" s="44"/>
      <c r="L44" s="44"/>
      <c r="M44" s="44"/>
      <c r="N44" s="45"/>
    </row>
    <row r="45" ht="15.75" customHeight="1">
      <c r="A45" s="46"/>
      <c r="H45" s="44"/>
      <c r="I45" s="44"/>
      <c r="J45" s="44"/>
      <c r="K45" s="44"/>
      <c r="L45" s="44"/>
      <c r="M45" s="44"/>
      <c r="N45" s="45"/>
    </row>
    <row r="46" ht="15.75" customHeight="1">
      <c r="A46" s="46"/>
      <c r="H46" s="44"/>
      <c r="I46" s="44"/>
      <c r="J46" s="44"/>
      <c r="K46" s="44"/>
      <c r="L46" s="44"/>
      <c r="M46" s="44"/>
      <c r="N46" s="45"/>
    </row>
    <row r="47" ht="15.75" customHeight="1">
      <c r="A47" s="25"/>
      <c r="B47" s="25"/>
      <c r="C47" s="25"/>
      <c r="D47" s="25"/>
      <c r="E47" s="25"/>
      <c r="F47" s="25"/>
      <c r="G47" s="26"/>
      <c r="H47" s="25"/>
      <c r="I47" s="25"/>
      <c r="J47" s="25"/>
      <c r="K47" s="25"/>
      <c r="L47" s="25"/>
      <c r="M47" s="25"/>
    </row>
    <row r="48" ht="15.75" customHeight="1">
      <c r="G48" s="47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autoFilter ref="$A$15:$G$17"/>
  <mergeCells count="7">
    <mergeCell ref="A44:G46"/>
    <mergeCell ref="B11:C11"/>
    <mergeCell ref="B7:C7"/>
    <mergeCell ref="B8:C8"/>
    <mergeCell ref="B9:C9"/>
    <mergeCell ref="B10:C10"/>
    <mergeCell ref="A1:G2"/>
  </mergeCells>
  <drawing r:id="rId1"/>
</worksheet>
</file>