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<sst xmlns="http://schemas.openxmlformats.org/spreadsheetml/2006/main" count="13" uniqueCount="7">
  <si>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t>D E S A F I O  52  S E M A N A S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</si>
  <si>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</si>
  <si>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SEMANA</t>
  </si>
  <si>
    <t>VALOR A DEPOSITAR</t>
  </si>
  <si>
    <t>VALOR ACUMULADO</t>
  </si>
  <si>
    <t>Valor inicial</t>
  </si>
  <si>
    <t>Acesse a próxima aba para visualizar sua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</si>
</sst>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/>
    <font>
      <u/>
      <color rgb="FF0000FF"/>
    </font>
    <font>
      <sz val="12.0"/>
    </font>
    <font>
      <sz val="12.0"/>
      <name val="Calibri"/>
    </font>
    <font>
      <sz val="16.0"/>
      <color rgb="FF666666"/>
    </font>
    <font>
      <b/>
      <sz val="24.0"/>
      <color rgb="FFFFFFFF"/>
      <name val="Calibri"/>
    </font>
    <font>
      <b/>
      <sz val="9.0"/>
      <name val="Calibri"/>
    </font>
    <font>
      <sz val="12.0"/>
      <color rgb="FF666666"/>
      <name val="Calibri"/>
    </font>
    <font>
      <u/>
      <color rgb="FF0000FF"/>
    </font>
    <font>
      <b/>
      <sz val="12.0"/>
      <name val="Calibri"/>
    </font>
    <font>
      <b/>
      <u/>
      <sz val="16.0"/>
      <color rgb="FF000000"/>
      <name val="Arial"/>
    </font>
    <font>
      <b/>
      <sz val="12.0"/>
      <color rgb="FFFFFFFF"/>
      <name val="Calibri"/>
    </font>
    <font>
      <u/>
      <color rgb="FF0000FF"/>
    </font>
    <font>
      <b/>
      <u/>
      <sz val="12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top style="thin">
        <color rgb="FFFFFFFF"/>
      </top>
    </border>
    <border>
      <right style="thin">
        <color rgb="FFD9D9D9"/>
      </right>
      <top style="thin">
        <color rgb="FFD9D9D9"/>
      </top>
      <bottom/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right style="thin">
        <color rgb="FFD9D9D9"/>
      </right>
    </border>
    <border>
      <right style="thin">
        <color rgb="FFFFFFFF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1" numFmtId="0" xfId="0" applyBorder="1" applyFont="1"/>
    <xf borderId="0" fillId="0" fontId="3" numFmtId="0" xfId="0" applyAlignment="1" applyFont="1">
      <alignment horizontal="center" vertical="center"/>
    </xf>
    <xf borderId="0" fillId="0" fontId="3" numFmtId="0" xfId="0" applyFont="1"/>
    <xf borderId="0" fillId="0" fontId="4" numFmtId="0" xfId="0" applyAlignment="1" applyFont="1">
      <alignment horizontal="center" vertical="center"/>
    </xf>
    <xf borderId="2" fillId="0" fontId="5" numFmtId="0" xfId="0" applyAlignment="1" applyBorder="1" applyFont="1">
      <alignment readingOrder="0" shrinkToFit="0" vertical="center" wrapText="1"/>
    </xf>
    <xf borderId="3" fillId="2" fontId="6" numFmtId="0" xfId="0" applyAlignment="1" applyBorder="1" applyFill="1" applyFont="1">
      <alignment horizontal="center" vertical="center"/>
    </xf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0" fillId="0" fontId="4" numFmtId="0" xfId="0" applyFont="1"/>
    <xf borderId="8" fillId="0" fontId="1" numFmtId="0" xfId="0" applyBorder="1" applyFont="1"/>
    <xf borderId="9" fillId="3" fontId="7" numFmtId="0" xfId="0" applyAlignment="1" applyBorder="1" applyFill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11" fillId="0" fontId="1" numFmtId="0" xfId="0" applyBorder="1" applyFont="1"/>
    <xf borderId="12" fillId="0" fontId="8" numFmtId="0" xfId="0" applyAlignment="1" applyBorder="1" applyFont="1">
      <alignment horizontal="center" vertical="center"/>
    </xf>
    <xf borderId="12" fillId="0" fontId="8" numFmtId="164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center"/>
    </xf>
    <xf borderId="9" fillId="3" fontId="10" numFmtId="0" xfId="0" applyAlignment="1" applyBorder="1" applyFont="1">
      <alignment horizontal="center" vertical="center"/>
    </xf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5" fillId="0" fontId="11" numFmtId="0" xfId="0" applyAlignment="1" applyBorder="1" applyFont="1">
      <alignment horizontal="left" readingOrder="0"/>
    </xf>
    <xf borderId="12" fillId="2" fontId="12" numFmtId="164" xfId="0" applyAlignment="1" applyBorder="1" applyFont="1" applyNumberFormat="1">
      <alignment horizontal="center" vertical="center"/>
    </xf>
    <xf borderId="1" fillId="0" fontId="13" numFmtId="0" xfId="0" applyBorder="1" applyFont="1"/>
    <xf borderId="17" fillId="0" fontId="14" numFmtId="0" xfId="0" applyAlignment="1" applyBorder="1" applyFont="1">
      <alignment readingOrder="0"/>
    </xf>
    <xf borderId="18" fillId="0" fontId="1" numFmtId="0" xfId="0" applyBorder="1" applyFont="1"/>
    <xf borderId="19" fillId="0" fontId="1" numFmtId="0" xfId="0" applyBorder="1" applyFont="1"/>
    <xf borderId="0" fillId="0" fontId="4" numFmtId="0" xfId="0" applyAlignment="1" applyFont="1">
      <alignment horizontal="right" vertical="center"/>
    </xf>
    <xf borderId="12" fillId="4" fontId="10" numFmtId="0" xfId="0" applyAlignment="1" applyBorder="1" applyFill="1" applyFont="1">
      <alignment horizontal="center" vertical="center"/>
    </xf>
    <xf borderId="12" fillId="4" fontId="10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11</xdr:col>
      <xdr:colOff>1323975</xdr:colOff>
      <xdr:row>1</xdr:row>
      <xdr:rowOff>9525</xdr:rowOff>
    </xdr:from>
    <xdr:ext cx="2286000" cy="5715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7" t="s">
        <v>1</v>
      </c>
      <c r="C7" s="10"/>
      <c r="D7" s="10"/>
      <c r="E7" s="10"/>
      <c r="F7" s="10"/>
      <c r="G7" s="10"/>
      <c r="H7" s="10"/>
      <c r="I7" s="12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14"/>
      <c r="I8" s="17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14"/>
      <c r="I9" s="17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14"/>
      <c r="I10" s="17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14"/>
      <c r="I11" s="17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14"/>
      <c r="I12" s="17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14"/>
      <c r="I13" s="17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14"/>
      <c r="I14" s="17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14"/>
      <c r="I15" s="17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14"/>
      <c r="I16" s="17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14"/>
      <c r="I17" s="17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14"/>
      <c r="I18" s="17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14"/>
      <c r="I19" s="17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14"/>
      <c r="I20" s="17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14"/>
      <c r="I21" s="17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14"/>
      <c r="I22" s="17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14"/>
      <c r="I23" s="17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14"/>
      <c r="I24" s="17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14"/>
      <c r="I25" s="17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14"/>
      <c r="I26" s="17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14"/>
      <c r="I27" s="17"/>
      <c r="J27" s="22" t="str">
        <f>HYPERLINK("https://play.google.com/store/apps/details?id=br.com.gerenciadorfinanceiro.controller&amp;referrer=utm_source%3Dplanilha","")</f>
        <v/>
      </c>
      <c r="K27" s="10"/>
      <c r="L27" s="12"/>
      <c r="M27" s="22" t="str">
        <f>HYPERLINK("https://itunes.apple.com/app/apple-store/id921838244?mt=8","")</f>
        <v/>
      </c>
      <c r="N27" s="12"/>
      <c r="O27" s="22" t="str">
        <f>HYPERLINK("https://www.mobills.com.br/","")</f>
        <v/>
      </c>
      <c r="P27" s="10"/>
      <c r="Q27" s="12"/>
      <c r="R27" s="1"/>
    </row>
    <row r="28">
      <c r="A28" s="1"/>
      <c r="B28" s="14"/>
      <c r="I28" s="17"/>
      <c r="J28" s="14"/>
      <c r="L28" s="17"/>
      <c r="M28" s="14"/>
      <c r="N28" s="17"/>
      <c r="O28" s="14"/>
      <c r="Q28" s="17"/>
      <c r="R28" s="1"/>
    </row>
    <row r="29">
      <c r="A29" s="1"/>
      <c r="B29" s="14"/>
      <c r="I29" s="17"/>
      <c r="J29" s="14"/>
      <c r="L29" s="17"/>
      <c r="M29" s="14"/>
      <c r="N29" s="17"/>
      <c r="O29" s="14"/>
      <c r="Q29" s="17"/>
      <c r="R29" s="1"/>
    </row>
    <row r="30">
      <c r="A30" s="1"/>
      <c r="B30" s="24"/>
      <c r="C30" s="25"/>
      <c r="D30" s="25"/>
      <c r="E30" s="25"/>
      <c r="F30" s="25"/>
      <c r="G30" s="25"/>
      <c r="H30" s="25"/>
      <c r="I30" s="26"/>
      <c r="J30" s="24"/>
      <c r="K30" s="25"/>
      <c r="L30" s="26"/>
      <c r="M30" s="24"/>
      <c r="N30" s="26"/>
      <c r="O30" s="24"/>
      <c r="P30" s="25"/>
      <c r="Q30" s="26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27" t="str">
        <f>HYPERLINK("https://mobills.page.link/blog","Ainda não é um usuário? Se cadastre agora grátis!")</f>
        <v>Ainda não é um usuário? Se cadastre agora grátis!</v>
      </c>
      <c r="C32" s="25"/>
      <c r="D32" s="25"/>
      <c r="E32" s="25"/>
      <c r="F32" s="26"/>
      <c r="G32" s="1"/>
      <c r="H32" s="1"/>
      <c r="I32" s="1"/>
      <c r="J32" s="1"/>
      <c r="K32" s="1"/>
      <c r="L32" s="1"/>
      <c r="M32" s="29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30" t="s">
        <v>6</v>
      </c>
      <c r="C34" s="31"/>
      <c r="D34" s="31"/>
      <c r="E34" s="3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9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9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4"/>
      <c r="B1" s="4"/>
      <c r="C1" s="4"/>
      <c r="D1" s="4"/>
      <c r="E1" s="4"/>
      <c r="F1" s="4"/>
      <c r="G1" s="4"/>
      <c r="H1" s="4"/>
      <c r="I1" s="5"/>
      <c r="J1" s="5"/>
      <c r="K1" s="5"/>
      <c r="L1" s="5"/>
      <c r="M1" s="6"/>
      <c r="N1" s="5"/>
      <c r="O1" s="5"/>
    </row>
    <row r="2" ht="50.25" customHeight="1">
      <c r="A2" s="6"/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11"/>
      <c r="M2" s="6"/>
      <c r="N2" s="13"/>
      <c r="O2" s="5"/>
    </row>
    <row r="3" ht="24.75" customHeight="1">
      <c r="A3" s="6"/>
      <c r="B3" s="15" t="s">
        <v>2</v>
      </c>
      <c r="C3" s="15" t="s">
        <v>3</v>
      </c>
      <c r="D3" s="15" t="s">
        <v>4</v>
      </c>
      <c r="E3" s="16"/>
      <c r="F3" s="15" t="s">
        <v>2</v>
      </c>
      <c r="G3" s="15" t="s">
        <v>3</v>
      </c>
      <c r="H3" s="15" t="s">
        <v>4</v>
      </c>
      <c r="I3" s="6"/>
      <c r="J3" s="15" t="s">
        <v>2</v>
      </c>
      <c r="K3" s="15" t="s">
        <v>3</v>
      </c>
      <c r="L3" s="15" t="s">
        <v>4</v>
      </c>
      <c r="M3" s="6"/>
      <c r="N3" s="6"/>
      <c r="O3" s="5"/>
    </row>
    <row r="4" ht="22.5" customHeight="1">
      <c r="A4" s="6"/>
      <c r="B4" s="18">
        <v>1.0</v>
      </c>
      <c r="C4" s="19">
        <f>N5</f>
        <v>5</v>
      </c>
      <c r="D4" s="19">
        <f>C4</f>
        <v>5</v>
      </c>
      <c r="E4" s="20"/>
      <c r="F4" s="21">
        <v>18.0</v>
      </c>
      <c r="G4" s="19">
        <f>N5*F4</f>
        <v>90</v>
      </c>
      <c r="H4" s="19">
        <f>D20+G4</f>
        <v>855</v>
      </c>
      <c r="I4" s="6"/>
      <c r="J4" s="18">
        <v>35.0</v>
      </c>
      <c r="K4" s="19">
        <f>N5*J4</f>
        <v>175</v>
      </c>
      <c r="L4" s="19">
        <f>H20+K4</f>
        <v>3150</v>
      </c>
      <c r="M4" s="6"/>
      <c r="N4" s="23" t="s">
        <v>5</v>
      </c>
      <c r="O4" s="5"/>
    </row>
    <row r="5" ht="22.5" customHeight="1">
      <c r="A5" s="6"/>
      <c r="B5" s="18">
        <v>2.0</v>
      </c>
      <c r="C5" s="19">
        <f>N5*B5</f>
        <v>10</v>
      </c>
      <c r="D5" s="19">
        <f t="shared" ref="D5:D20" si="1">D4+C5</f>
        <v>15</v>
      </c>
      <c r="E5" s="20"/>
      <c r="F5" s="21">
        <v>19.0</v>
      </c>
      <c r="G5" s="19">
        <f>N5*F5</f>
        <v>95</v>
      </c>
      <c r="H5" s="19">
        <f t="shared" ref="H5:H20" si="2">H4+G5</f>
        <v>950</v>
      </c>
      <c r="I5" s="6"/>
      <c r="J5" s="18">
        <v>36.0</v>
      </c>
      <c r="K5" s="19">
        <f>N5*J5</f>
        <v>180</v>
      </c>
      <c r="L5" s="19">
        <f t="shared" ref="L5:L21" si="3">L4+K5</f>
        <v>3330</v>
      </c>
      <c r="M5" s="6"/>
      <c r="N5" s="28">
        <v>5.0</v>
      </c>
      <c r="O5" s="5"/>
    </row>
    <row r="6" ht="22.5" customHeight="1">
      <c r="A6" s="6"/>
      <c r="B6" s="18">
        <v>3.0</v>
      </c>
      <c r="C6" s="19">
        <f>N5*B6</f>
        <v>15</v>
      </c>
      <c r="D6" s="19">
        <f t="shared" si="1"/>
        <v>30</v>
      </c>
      <c r="E6" s="20"/>
      <c r="F6" s="21">
        <v>20.0</v>
      </c>
      <c r="G6" s="19">
        <f>N5*F6</f>
        <v>100</v>
      </c>
      <c r="H6" s="19">
        <f t="shared" si="2"/>
        <v>1050</v>
      </c>
      <c r="I6" s="6"/>
      <c r="J6" s="18">
        <v>37.0</v>
      </c>
      <c r="K6" s="19">
        <f>N5*J6</f>
        <v>185</v>
      </c>
      <c r="L6" s="19">
        <f t="shared" si="3"/>
        <v>3515</v>
      </c>
      <c r="M6" s="6"/>
      <c r="N6" s="6"/>
      <c r="O6" s="5"/>
    </row>
    <row r="7" ht="22.5" customHeight="1">
      <c r="A7" s="6"/>
      <c r="B7" s="18">
        <v>4.0</v>
      </c>
      <c r="C7" s="19">
        <f>N5*B7</f>
        <v>20</v>
      </c>
      <c r="D7" s="19">
        <f t="shared" si="1"/>
        <v>50</v>
      </c>
      <c r="E7" s="20"/>
      <c r="F7" s="21">
        <v>21.0</v>
      </c>
      <c r="G7" s="19">
        <f>N5*F7</f>
        <v>105</v>
      </c>
      <c r="H7" s="19">
        <f t="shared" si="2"/>
        <v>1155</v>
      </c>
      <c r="I7" s="6"/>
      <c r="J7" s="18">
        <v>38.0</v>
      </c>
      <c r="K7" s="19">
        <f>N5*J7</f>
        <v>190</v>
      </c>
      <c r="L7" s="19">
        <f t="shared" si="3"/>
        <v>3705</v>
      </c>
      <c r="M7" s="6"/>
      <c r="N7" s="6"/>
      <c r="O7" s="5"/>
    </row>
    <row r="8" ht="22.5" customHeight="1">
      <c r="A8" s="6"/>
      <c r="B8" s="18">
        <v>5.0</v>
      </c>
      <c r="C8" s="19">
        <f>N5*B8</f>
        <v>25</v>
      </c>
      <c r="D8" s="19">
        <f t="shared" si="1"/>
        <v>75</v>
      </c>
      <c r="E8" s="20"/>
      <c r="F8" s="21">
        <v>22.0</v>
      </c>
      <c r="G8" s="19">
        <f>N5*F8</f>
        <v>110</v>
      </c>
      <c r="H8" s="19">
        <f t="shared" si="2"/>
        <v>1265</v>
      </c>
      <c r="I8" s="6"/>
      <c r="J8" s="18">
        <v>39.0</v>
      </c>
      <c r="K8" s="19">
        <f>N5*J8</f>
        <v>195</v>
      </c>
      <c r="L8" s="19">
        <f t="shared" si="3"/>
        <v>3900</v>
      </c>
      <c r="M8" s="6"/>
      <c r="O8" s="5"/>
    </row>
    <row r="9" ht="22.5" customHeight="1">
      <c r="A9" s="6"/>
      <c r="B9" s="18">
        <v>6.0</v>
      </c>
      <c r="C9" s="19">
        <f>N5*B9</f>
        <v>30</v>
      </c>
      <c r="D9" s="19">
        <f t="shared" si="1"/>
        <v>105</v>
      </c>
      <c r="E9" s="20"/>
      <c r="F9" s="21">
        <v>23.0</v>
      </c>
      <c r="G9" s="19">
        <f>N5*F9</f>
        <v>115</v>
      </c>
      <c r="H9" s="19">
        <f t="shared" si="2"/>
        <v>1380</v>
      </c>
      <c r="I9" s="6"/>
      <c r="J9" s="18">
        <v>40.0</v>
      </c>
      <c r="K9" s="19">
        <f>N5*J9</f>
        <v>200</v>
      </c>
      <c r="L9" s="19">
        <f t="shared" si="3"/>
        <v>4100</v>
      </c>
      <c r="M9" s="6"/>
      <c r="N9" s="6"/>
      <c r="O9" s="5"/>
    </row>
    <row r="10" ht="22.5" customHeight="1">
      <c r="A10" s="6"/>
      <c r="B10" s="18">
        <v>7.0</v>
      </c>
      <c r="C10" s="19">
        <f>N5*B10</f>
        <v>35</v>
      </c>
      <c r="D10" s="19">
        <f t="shared" si="1"/>
        <v>140</v>
      </c>
      <c r="E10" s="20"/>
      <c r="F10" s="21">
        <v>24.0</v>
      </c>
      <c r="G10" s="19">
        <f>N5*F10</f>
        <v>120</v>
      </c>
      <c r="H10" s="19">
        <f t="shared" si="2"/>
        <v>1500</v>
      </c>
      <c r="I10" s="6"/>
      <c r="J10" s="18">
        <v>41.0</v>
      </c>
      <c r="K10" s="19">
        <f>N5*J10</f>
        <v>205</v>
      </c>
      <c r="L10" s="19">
        <f t="shared" si="3"/>
        <v>4305</v>
      </c>
      <c r="M10" s="6"/>
      <c r="N10" s="6"/>
      <c r="O10" s="5"/>
    </row>
    <row r="11" ht="22.5" customHeight="1">
      <c r="A11" s="6"/>
      <c r="B11" s="18">
        <v>8.0</v>
      </c>
      <c r="C11" s="19">
        <f>N5*B11</f>
        <v>40</v>
      </c>
      <c r="D11" s="19">
        <f t="shared" si="1"/>
        <v>180</v>
      </c>
      <c r="E11" s="20"/>
      <c r="F11" s="21">
        <v>25.0</v>
      </c>
      <c r="G11" s="19">
        <f>N5*F11</f>
        <v>125</v>
      </c>
      <c r="H11" s="19">
        <f t="shared" si="2"/>
        <v>1625</v>
      </c>
      <c r="I11" s="6"/>
      <c r="J11" s="18">
        <v>42.0</v>
      </c>
      <c r="K11" s="19">
        <f>N5*J11</f>
        <v>210</v>
      </c>
      <c r="L11" s="19">
        <f t="shared" si="3"/>
        <v>4515</v>
      </c>
      <c r="M11" s="6"/>
      <c r="N11" s="6"/>
      <c r="O11" s="5"/>
    </row>
    <row r="12" ht="22.5" customHeight="1">
      <c r="A12" s="6"/>
      <c r="B12" s="18">
        <v>9.0</v>
      </c>
      <c r="C12" s="19">
        <f>N5*B12</f>
        <v>45</v>
      </c>
      <c r="D12" s="19">
        <f t="shared" si="1"/>
        <v>225</v>
      </c>
      <c r="E12" s="20"/>
      <c r="F12" s="21">
        <v>26.0</v>
      </c>
      <c r="G12" s="19">
        <f>N5*F12</f>
        <v>130</v>
      </c>
      <c r="H12" s="19">
        <f t="shared" si="2"/>
        <v>1755</v>
      </c>
      <c r="I12" s="6"/>
      <c r="J12" s="18">
        <v>43.0</v>
      </c>
      <c r="K12" s="19">
        <f>N5*J12</f>
        <v>215</v>
      </c>
      <c r="L12" s="19">
        <f t="shared" si="3"/>
        <v>4730</v>
      </c>
      <c r="M12" s="6"/>
      <c r="N12" s="6"/>
      <c r="O12" s="5"/>
    </row>
    <row r="13" ht="22.5" customHeight="1">
      <c r="A13" s="6"/>
      <c r="B13" s="18">
        <v>10.0</v>
      </c>
      <c r="C13" s="19">
        <f>N5*B13</f>
        <v>50</v>
      </c>
      <c r="D13" s="19">
        <f t="shared" si="1"/>
        <v>275</v>
      </c>
      <c r="E13" s="20"/>
      <c r="F13" s="21">
        <v>27.0</v>
      </c>
      <c r="G13" s="19">
        <f>N5*F13</f>
        <v>135</v>
      </c>
      <c r="H13" s="19">
        <f t="shared" si="2"/>
        <v>1890</v>
      </c>
      <c r="I13" s="6"/>
      <c r="J13" s="18">
        <v>44.0</v>
      </c>
      <c r="K13" s="19">
        <f>N5*J13</f>
        <v>220</v>
      </c>
      <c r="L13" s="19">
        <f t="shared" si="3"/>
        <v>4950</v>
      </c>
      <c r="M13" s="6"/>
      <c r="N13" s="6"/>
      <c r="O13" s="5"/>
    </row>
    <row r="14" ht="22.5" customHeight="1">
      <c r="A14" s="6"/>
      <c r="B14" s="18">
        <v>11.0</v>
      </c>
      <c r="C14" s="19">
        <f>N5*B14</f>
        <v>55</v>
      </c>
      <c r="D14" s="19">
        <f t="shared" si="1"/>
        <v>330</v>
      </c>
      <c r="E14" s="20"/>
      <c r="F14" s="21">
        <v>28.0</v>
      </c>
      <c r="G14" s="19">
        <f>N5*F14</f>
        <v>140</v>
      </c>
      <c r="H14" s="19">
        <f t="shared" si="2"/>
        <v>2030</v>
      </c>
      <c r="I14" s="6"/>
      <c r="J14" s="18">
        <v>45.0</v>
      </c>
      <c r="K14" s="19">
        <f>N5*J14</f>
        <v>225</v>
      </c>
      <c r="L14" s="19">
        <f t="shared" si="3"/>
        <v>5175</v>
      </c>
      <c r="M14" s="6"/>
      <c r="N14" s="6"/>
      <c r="O14" s="5"/>
    </row>
    <row r="15" ht="22.5" customHeight="1">
      <c r="A15" s="6"/>
      <c r="B15" s="18">
        <v>12.0</v>
      </c>
      <c r="C15" s="19">
        <f>N5*B15</f>
        <v>60</v>
      </c>
      <c r="D15" s="19">
        <f t="shared" si="1"/>
        <v>390</v>
      </c>
      <c r="E15" s="20"/>
      <c r="F15" s="21">
        <v>29.0</v>
      </c>
      <c r="G15" s="19">
        <f>N5*F15</f>
        <v>145</v>
      </c>
      <c r="H15" s="19">
        <f t="shared" si="2"/>
        <v>2175</v>
      </c>
      <c r="I15" s="6"/>
      <c r="J15" s="18">
        <v>46.0</v>
      </c>
      <c r="K15" s="19">
        <f>N5*J15</f>
        <v>230</v>
      </c>
      <c r="L15" s="19">
        <f t="shared" si="3"/>
        <v>5405</v>
      </c>
      <c r="M15" s="6"/>
      <c r="N15" s="6"/>
      <c r="O15" s="5"/>
    </row>
    <row r="16" ht="22.5" customHeight="1">
      <c r="A16" s="6"/>
      <c r="B16" s="18">
        <v>13.0</v>
      </c>
      <c r="C16" s="19">
        <f>N5*B16</f>
        <v>65</v>
      </c>
      <c r="D16" s="19">
        <f t="shared" si="1"/>
        <v>455</v>
      </c>
      <c r="E16" s="20"/>
      <c r="F16" s="21">
        <v>30.0</v>
      </c>
      <c r="G16" s="19">
        <f>N5*F16</f>
        <v>150</v>
      </c>
      <c r="H16" s="19">
        <f t="shared" si="2"/>
        <v>2325</v>
      </c>
      <c r="I16" s="6"/>
      <c r="J16" s="18">
        <v>47.0</v>
      </c>
      <c r="K16" s="19">
        <f>N5*J16</f>
        <v>235</v>
      </c>
      <c r="L16" s="19">
        <f t="shared" si="3"/>
        <v>5640</v>
      </c>
      <c r="M16" s="6"/>
      <c r="N16" s="6"/>
      <c r="O16" s="5"/>
    </row>
    <row r="17" ht="22.5" customHeight="1">
      <c r="A17" s="6"/>
      <c r="B17" s="18">
        <v>14.0</v>
      </c>
      <c r="C17" s="19">
        <f>N5*B17</f>
        <v>70</v>
      </c>
      <c r="D17" s="19">
        <f t="shared" si="1"/>
        <v>525</v>
      </c>
      <c r="E17" s="20"/>
      <c r="F17" s="21">
        <v>31.0</v>
      </c>
      <c r="G17" s="19">
        <f>N5*F17</f>
        <v>155</v>
      </c>
      <c r="H17" s="19">
        <f t="shared" si="2"/>
        <v>2480</v>
      </c>
      <c r="I17" s="6"/>
      <c r="J17" s="18">
        <v>48.0</v>
      </c>
      <c r="K17" s="19">
        <f>N5*J17</f>
        <v>240</v>
      </c>
      <c r="L17" s="19">
        <f t="shared" si="3"/>
        <v>5880</v>
      </c>
      <c r="M17" s="6"/>
      <c r="N17" s="6"/>
      <c r="O17" s="5"/>
    </row>
    <row r="18" ht="22.5" customHeight="1">
      <c r="A18" s="6"/>
      <c r="B18" s="18">
        <v>15.0</v>
      </c>
      <c r="C18" s="19">
        <f>N5*B18</f>
        <v>75</v>
      </c>
      <c r="D18" s="19">
        <f t="shared" si="1"/>
        <v>600</v>
      </c>
      <c r="E18" s="20"/>
      <c r="F18" s="21">
        <v>32.0</v>
      </c>
      <c r="G18" s="19">
        <f>N5*F18</f>
        <v>160</v>
      </c>
      <c r="H18" s="19">
        <f t="shared" si="2"/>
        <v>2640</v>
      </c>
      <c r="I18" s="6"/>
      <c r="J18" s="18">
        <v>49.0</v>
      </c>
      <c r="K18" s="19">
        <f>N5*J18</f>
        <v>245</v>
      </c>
      <c r="L18" s="19">
        <f t="shared" si="3"/>
        <v>6125</v>
      </c>
      <c r="M18" s="6"/>
      <c r="N18" s="6"/>
      <c r="O18" s="5"/>
    </row>
    <row r="19" ht="22.5" customHeight="1">
      <c r="A19" s="6"/>
      <c r="B19" s="18">
        <v>16.0</v>
      </c>
      <c r="C19" s="19">
        <f>N5*B19</f>
        <v>80</v>
      </c>
      <c r="D19" s="19">
        <f t="shared" si="1"/>
        <v>680</v>
      </c>
      <c r="E19" s="20"/>
      <c r="F19" s="21">
        <v>33.0</v>
      </c>
      <c r="G19" s="19">
        <f>N5*F19</f>
        <v>165</v>
      </c>
      <c r="H19" s="19">
        <f t="shared" si="2"/>
        <v>2805</v>
      </c>
      <c r="I19" s="6"/>
      <c r="J19" s="18">
        <v>50.0</v>
      </c>
      <c r="K19" s="19">
        <f>N5*J19</f>
        <v>250</v>
      </c>
      <c r="L19" s="19">
        <f t="shared" si="3"/>
        <v>6375</v>
      </c>
      <c r="M19" s="6"/>
      <c r="N19" s="6"/>
      <c r="O19" s="5"/>
    </row>
    <row r="20" ht="22.5" customHeight="1">
      <c r="A20" s="6"/>
      <c r="B20" s="18">
        <v>17.0</v>
      </c>
      <c r="C20" s="19">
        <f>N5*B20</f>
        <v>85</v>
      </c>
      <c r="D20" s="19">
        <f t="shared" si="1"/>
        <v>765</v>
      </c>
      <c r="E20" s="20"/>
      <c r="F20" s="21">
        <v>34.0</v>
      </c>
      <c r="G20" s="19">
        <f>N5*F20</f>
        <v>170</v>
      </c>
      <c r="H20" s="19">
        <f t="shared" si="2"/>
        <v>2975</v>
      </c>
      <c r="I20" s="6"/>
      <c r="J20" s="18">
        <v>51.0</v>
      </c>
      <c r="K20" s="19">
        <f>N5*J20</f>
        <v>255</v>
      </c>
      <c r="L20" s="19">
        <f t="shared" si="3"/>
        <v>6630</v>
      </c>
      <c r="M20" s="6"/>
      <c r="N20" s="6"/>
      <c r="O20" s="5"/>
    </row>
    <row r="21" ht="22.5" customHeight="1">
      <c r="A21" s="6"/>
      <c r="B21" s="6"/>
      <c r="C21" s="6"/>
      <c r="D21" s="6"/>
      <c r="E21" s="6"/>
      <c r="F21" s="6"/>
      <c r="G21" s="6"/>
      <c r="H21" s="33"/>
      <c r="I21" s="6"/>
      <c r="J21" s="34">
        <v>52.0</v>
      </c>
      <c r="K21" s="35">
        <f>N5*J21</f>
        <v>260</v>
      </c>
      <c r="L21" s="35">
        <f t="shared" si="3"/>
        <v>6890</v>
      </c>
      <c r="M21" s="6"/>
      <c r="N21" s="6"/>
      <c r="O21" s="5"/>
    </row>
    <row r="22" ht="22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/>
    </row>
    <row r="23" ht="22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/>
    </row>
    <row r="24" ht="22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/>
    </row>
    <row r="25" ht="22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/>
    </row>
    <row r="26" ht="22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</row>
    <row r="27" ht="22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/>
    </row>
    <row r="28" ht="22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/>
    </row>
    <row r="29" ht="22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</row>
    <row r="30" ht="15.75" customHeight="1">
      <c r="A30" s="36"/>
      <c r="B30" s="6"/>
      <c r="C30" s="6"/>
      <c r="D30" s="6"/>
      <c r="E30" s="6"/>
      <c r="F30" s="6"/>
      <c r="G30" s="6"/>
      <c r="H30" s="6"/>
      <c r="I30" s="36"/>
      <c r="J30" s="36"/>
      <c r="K30" s="36"/>
      <c r="L30" s="36"/>
      <c r="M30" s="36"/>
      <c r="N30" s="36"/>
    </row>
    <row r="31" ht="15.75" customHeight="1">
      <c r="B31" s="6"/>
      <c r="C31" s="6"/>
      <c r="D31" s="6"/>
      <c r="E31" s="6"/>
      <c r="F31" s="6"/>
      <c r="G31" s="6"/>
      <c r="H31" s="6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